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filterPrivacy="1" codeName="ThisWorkbook"/>
  <xr:revisionPtr revIDLastSave="0" documentId="8_{2410ECB6-5AD8-6843-A2EF-70B260B23ED5}" xr6:coauthVersionLast="47" xr6:coauthVersionMax="47" xr10:uidLastSave="{00000000-0000-0000-0000-000000000000}"/>
  <bookViews>
    <workbookView xWindow="0" yWindow="500" windowWidth="28800" windowHeight="16440" tabRatio="779" activeTab="4" xr2:uid="{00000000-000D-0000-FFFF-FFFF00000000}"/>
  </bookViews>
  <sheets>
    <sheet name="Global" sheetId="1" r:id="rId1"/>
    <sheet name="UHU y Centro" sheetId="12" r:id="rId2"/>
    <sheet name="Grado RRLL y RRHH" sheetId="13" r:id="rId3"/>
    <sheet name="MPRL" sheetId="14" r:id="rId4"/>
    <sheet name="Másteres Interuniversitarios" sheetId="15" r:id="rId5"/>
  </sheets>
  <definedNames>
    <definedName name="_xlnm.Print_Area" localSheetId="0">Global!$A$1:$F$12</definedName>
    <definedName name="_xlnm.Print_Titles" localSheetId="0">Global!#REF!</definedName>
    <definedName name="_xlnm.Print_Titles" localSheetId="2">'Grado RRLL y RRHH'!$8:$8</definedName>
    <definedName name="_xlnm.Print_Titles" localSheetId="4">'Másteres Interuniversitarios'!$8:$8</definedName>
    <definedName name="_xlnm.Print_Titles" localSheetId="3">MPRL!$8:$8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2" i="1"/>
  <c r="E11" i="1"/>
  <c r="E8" i="1"/>
  <c r="E7" i="1"/>
</calcChain>
</file>

<file path=xl/sharedStrings.xml><?xml version="1.0" encoding="utf-8"?>
<sst xmlns="http://schemas.openxmlformats.org/spreadsheetml/2006/main" count="128" uniqueCount="42">
  <si>
    <t>Fuente: Universitas XXI Académico - OBIEE-IA</t>
  </si>
  <si>
    <t>UHU-Centros-Grados/Dobles Grados</t>
  </si>
  <si>
    <t>Respuestas</t>
  </si>
  <si>
    <t>Tasa de respuesta</t>
  </si>
  <si>
    <t>Satisfacción global
(1-5)</t>
  </si>
  <si>
    <t>UNIVERSIDAD DE HUELVA</t>
  </si>
  <si>
    <t>FACULTAD DE CIENCIAS DEL TRABAJO</t>
  </si>
  <si>
    <t>UHU-Centros-MOFs</t>
  </si>
  <si>
    <t>Títulos</t>
  </si>
  <si>
    <t>GRADO EN RELACIONES LABORALES Y RECURSOS HUMANOS</t>
  </si>
  <si>
    <t>GRADO EN RELACIONES LABORALES Y RECURSOS HUMANOS (SEMIPRESENCIAL)</t>
  </si>
  <si>
    <t>MÁSTER EN  EMPLEO. ESTRATEGIAS Y GESTIÓN DE SERVICIOS Y POLÍTICAS TERRITOR.</t>
  </si>
  <si>
    <t>MÁSTER EN EMPLEO. ESTRATEGIAS Y GESTIÓN DE SERVICIOS Y POLÍTICAS (SEMIPRES)</t>
  </si>
  <si>
    <t>MÁSTER EN PREVENCIÓN DE RIESGOS LABORALES (2019)</t>
  </si>
  <si>
    <t>UHU</t>
  </si>
  <si>
    <t>CCTBJO</t>
  </si>
  <si>
    <t>Satisfacción por ítem
(1-5)</t>
  </si>
  <si>
    <t>UHU-Centro-Grados</t>
  </si>
  <si>
    <t>UHU-Centro-MOFs</t>
  </si>
  <si>
    <t xml:space="preserve">Grado de satisfacción global del alumnado UHU con la docencia
</t>
  </si>
  <si>
    <t>22-23</t>
  </si>
  <si>
    <t xml:space="preserve"> Encuestas lanzadas</t>
  </si>
  <si>
    <t xml:space="preserve"> Encuestas necesarias para alcanzar la significatividad estadística (95%)</t>
  </si>
  <si>
    <t>satisfacción global
(1-5)</t>
  </si>
  <si>
    <t>MOF. EN  EMPLEO. ESTRATEGIAS Y GESTIÓN DE SERVICIOS Y POLÍTICAS TERRITOR.</t>
  </si>
  <si>
    <t>MOF. EN EMPLEO. ESTRATEGIAS Y GESTIÓN DE SERVICIOS Y POLÍTICAS (SEMIPRES)</t>
  </si>
  <si>
    <t>MOF. EN PREVENCIÓN DE RIESGOS LABORALES (2019)</t>
  </si>
  <si>
    <t>Informa sobre el contenido de la guía docente de la asignatura.</t>
  </si>
  <si>
    <t>Se ajusta a la planificación de la asignatura</t>
  </si>
  <si>
    <t>Resuelve las dudas que se plantean (en clase, tutorías, emails, otros)</t>
  </si>
  <si>
    <t>Coordina bien las actividades teórico/prácticas de la asignatura</t>
  </si>
  <si>
    <t>Organiza bien la asignatura</t>
  </si>
  <si>
    <t>Los materiales teórico-prácticos son claros / Explica con claridad y resalta los contenidos importantes</t>
  </si>
  <si>
    <t>Se interesa por el grado de comprensión de los estudiantes</t>
  </si>
  <si>
    <t>Informa sobre el sistema de evaluación de la asignatura</t>
  </si>
  <si>
    <t>Las actividades desarrolladas (teóricas, prácticas, de trabajo individual, en grupo...) contribuyen a alcanzar los objetivos de la asignatura</t>
  </si>
  <si>
    <t>Estoy satisfecho/a con la labor docente de este profesor/a</t>
  </si>
  <si>
    <t xml:space="preserve">Grado de satisfacción global del alumnado UHU con la docencia 22-23
</t>
  </si>
  <si>
    <t>Satisfacción por ítem    (1-5)</t>
  </si>
  <si>
    <t>Satisfacción por ítem      (1-5)</t>
  </si>
  <si>
    <t>Grado de satisfacción global del alumnado UHU con la docencia 22-23</t>
  </si>
  <si>
    <t>satisfacción por ítem
(1-5)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</si>
</sst>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0F4FA"/>
        <bgColor indexed="64"/>
      </patternFill>
    </fill>
    <fill>
      <patternFill patternType="solid">
        <fgColor rgb="FFF0F4FA"/>
        <bgColor rgb="FFF0F4FA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97999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/>
    <xf numFmtId="3" fontId="1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" fillId="0" borderId="0" xfId="0" applyFont="1" applyAlignment="1">
      <alignment horizontal="left" wrapText="1"/>
    </xf>
    <xf numFmtId="0" fontId="9" fillId="4" borderId="3" xfId="1" applyFont="1" applyFill="1" applyBorder="1" applyAlignment="1">
      <alignment horizontal="left" vertical="center"/>
    </xf>
    <xf numFmtId="0" fontId="10" fillId="4" borderId="4" xfId="1" applyFont="1" applyFill="1" applyBorder="1" applyAlignment="1">
      <alignment horizontal="center" vertical="center" wrapText="1"/>
    </xf>
    <xf numFmtId="3" fontId="11" fillId="4" borderId="4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left"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1" fillId="4" borderId="0" xfId="1" applyFont="1" applyFill="1" applyAlignment="1">
      <alignment horizontal="left" vertical="center"/>
    </xf>
    <xf numFmtId="3" fontId="11" fillId="4" borderId="0" xfId="1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3" borderId="1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 indent="1"/>
    </xf>
    <xf numFmtId="2" fontId="12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2" fontId="1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2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2"/>
    </xf>
    <xf numFmtId="2" fontId="3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2" fontId="2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indent="2"/>
    </xf>
    <xf numFmtId="0" fontId="6" fillId="0" borderId="0" xfId="0" applyFont="1" applyAlignment="1">
      <alignment horizontal="right" vertical="center" indent="2"/>
    </xf>
  </cellXfs>
  <cellStyles count="2">
    <cellStyle name="Normal" xfId="0" builtinId="0"/>
    <cellStyle name="Normal 2" xfId="1" xr:uid="{00000000-0005-0000-0000-000001000000}"/>
  </cellStyles>
  <dxfs count="26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 descr="data:image/png;base64,iVBORw0KGgoAAAANSUhEUgAAAMEAAACFCAYAAADii5zmAAAgAElEQVR4Xu1dB1iV5fu+z2FvmYIoCDhBwT1TS9MyWzbM1HLvmbn3ylxpmuXWsjRtqfVruM2ReyFDnIgggmyQzTn/634OICAoR+l/JXzfdf1+XukH3/c973u/z74flVar1UK5FAlUYAmoFBBU4NVXPl0koIBA2QgVXgIKCCr8FlAEoIBA2QMVXgIKCCr8FlAEoIBA2QMVXgIKCCr8FlAEoIBA2QMVXgIKCCr8FlAEoIBA2QMVXgIKCCr8FlAEoIBA2QMVXgIKCCr8FlAEoIBA2QMVXgIKCCr8FlAEoIBA2QMVXgIKCCr8FlAEoIBA2QMVXgIKCCr8FlAEoIBA2QMVXgIKCCr8FlAEoIBA2QMVXgIKCCr8FlAEoIBA2QMVXgIKCCr8FlAEoIBA2QMVXgIKCCr8FlAEoIBA2QMVXgIKCCr8FlAE8EyAIOHiFcSdC0JOWgagUhVaNW12Dir51oRdY28YWporK6pIQG8JPBMguLbuJ1xZ9R0y7iVBhcIg0Giz4NX7bdQa3gNmVRz1FoDyA4oEngkQhHz+HYIWrUdGdMJDmkCTkyUA8J7QH+bVKisrqkhAbwk8EyC4snwLghZuQMa9YkCQTRC8j7oT+ikg0Hv5lR+gBBQQKPugwktAAUGF3wKKABQQKHugwktAAUGF3wKKAMoBCDJRa0RP1J3QF+ZVleiQsqX1l4BKk52tzUpMgVZT/CRXlaEBjKwtoVIXjs/r/6gHP5Gdmo6ctHSg2EdqYWhuBgMzk/xw6OOiQ14D3kbt0T1h6uxQwu988GyVgRpqAwOojI2gNjaESq1+mk/R/awWyL6fhpyMjGKer4XKwACG5qZQmxg//bNyf4MmKxs5qengn8VdakMDGFiYQW1kWGbPLPiLtBoNmKjUZGbp3kEFqI0oUyP53rLcLw99gFYLPl+TmQ1tFp+fA5WRAdSGhlCbGAFqNVRFkqqPEoIq9fZdrf/0lciMT4LKoLDANFlZsK5dHT5TB8LIxko+9GkvvnzYD3sQsesgNBlZReL+Wmiyc+DVrysqv9gchhZm8rhHgYC/z9KrGqxqusHA1KRUIDAwNoKRnTXMqjjBwt0Flp5VYeFeBcb2Nk+0aXLSM3Br65+I3HNcFqWgoDTZ2TBztodbt5fg2LbxE/3+4mSe4H8Vt7b+gaQroVCpCgNZm5MDyxrVUL1nF9g2rPO0S6bDeXYOMuISkXrrDlJuRuD+rUikR8UiIyoO/H6oVTA0M4NpZTuYVXWGlVdVWHhUgXk1Fxha6tbxaS5tjkael3L9NpIv30RqeDTS78YgK/m+gJBg534xdXGAmWtlWHq6wrqup6zx4wCpSgy6rj3QcRAyouMESQWvnKxM2Df3Q5ufl8HUyfahRNWTfBQ/Jmj+eoSs2IzslIzCiNUCmpxsNFgyDp69X4eRjeVjQcAbBPWC/lK+kUoNtYmhaBtDa3OYOtjBurYH7JvVh0PrBgIqA9PSn9rZKakImLUa19f/IhuioNBzsrNg6eUKn0kD4fZeZ71+76O+JurAKVya+RViTwVAbVAYBJShbaO6qD9rOFxealVKoRR/Gzd/WmQMYv65gHuHzyI+4ArS78UiOylNylg06ZngmlL41LAGZsYwsDCFUSVLmLtUhl2z+nB8riHsmvrAuJKV3u/CQy4jOh783ru7/0Fi8HVkxMYjOyUdGj4/OxscR8+1pwZSmxsLGIxsrWBTpwZcOrWCS+dWMHWyL/HZAoL97Qcg/W7sQ6cUQeDYsiHa7Pi8bEHwyToEf74JOcmsBSqwgLkgaLR0PDz7vqHTPo/RBPpLVWeD5f+/CFAFAwsTmDjZwca7Bio/3xQuL7WW07Q05gRBcGnmKlxf81P+qZj3XpqcTFh4uaLelMFw7/6KTluVwRW1/yT8p3+J2JP+svgFL40mG3aN68J39ki4vNz6iZ+WmZCM6ENnELHzAOLOBSI1PApZSalyUOnOGxVUagNo1TppqjQQM0UnXZWYRsb21rD0qArHVo1Q9e0OsGviA5pqpbmo0e7fiMDVVdtx56+jSL19V0xA3TNUOg1IM12thUqjEpNeq819vloNQzNTmFV1gvMLzVFjyHuo5Fez2MfqNEH7AUgrAQROrRqhzY5lMHEsQ00gIPg6FwRFaoGyc9B46Th4/FsgKE4MWi4bhaeza02d7GSx3N7piMovtoCJQ6VHrplogpmrcG3Nz8hJT9ctTO7Fsg4dCAaVLQgOnIT/NILgEujnFAZBTi4IRjwRCLTZ2Ui+fhth23YjfOdBpFwPE5+HG8zAxAQm9pVgXs0Zll5VYWxnIxqb2iArPgkZMQlIuRGO1PC7yIxLQk5OFgwMjWBUyQq2DerA/f1XUO2t9vkHXEmC5YZOi4hC4Ly1uL1jLzLjkmXzi8nl4gAbmjouDjCqZA1DS1MBJ036tIhoJAZcQ8a9eORkZoiJb2RlLiBssHgMrL29HnqkAoKiIqHTpdXKiU1/yK1bJ7i99zLM3V1KdLbKEwjopyX4XxHTLuL3w2J3c0MamJuikrcXHFr4ip9BLcmDkXJS03TUaEUL8qROj45FcsgtxJ0JxL3jF8WOp9liYGwsvpt7j1fg8cFrMHN1KvFwyUpMxpWV3+Py0m+QlXgfMFDDtl4tOHdsCbtm9WDlWVWqhvlsahxNRqY8PyvpPpKCbyLm2Hnc3XtcACmmspEaHh++jgYLP4JxJetCzy0/IKBhWNqrNM5DrqFpXsUJbt1fhkffN2FVs1qx0aTyAgJGeuLPBSNk+Rbc3XdcTnJGB+kjuXZpi8odWsC6tjtMHGzF7i8pskYzJjs5FWl3Y+RUjvzrmA5QUbFiCpm7VYZ7t86oObx7sUDge8Qcu4DTI+YiKThUNrl98/rwHt8Plfxqi2leYqSNkbq0dKTfiUbMsYsIXvYNEi5dEdOJplmz1TNRtWuHcggChutoC5YCB1repNLZrCoVQ3mPCJESCFotTJzt4N6jC2oOelc2RNEoWXkAAc2ZxOAbCPn8W9z+aY9sYrWpEeyb+sKr/1twatdYQtDckKW+tDrtcP/mHdz584hol+QrtwA1JKdTY2A31BzZHUZWFoV+ZVZCMi4v+RpBizdAm6OSSI/f/NFwfa1d6cPMWiArKQV3fj+Mi1NXIPVWJLRqDTw/fBONv5iSH3kUX+ZZ9wloJ1rVdId1HY/cyMujkKCCJidHhMNoWOrtKFDtUpVTZZZsn+bAzNkBtUb0gEef13X5iAJXeQBB2p1osG/j6pfbkRGbIBvT6fmmqDH4XTi2bggj68IbtdRAoJvMCM+9eNEIdHLjzgRJBM2yZlV4TxiA6r26PHDutUDanXs4O/IThO3YAwNzc3i83wUNl46XfJVelxbITEjCpRlf4eqqbbLOFp5V0e7XFYV8g2ceBJrsLLEvPfu8KdGdx11ckJz0TFmUpKDrEv2gc8kYuIQ2SzCVqOIr+dVC/RlD4NL5uUIn0rMOAp76Eb8dQsDc1UgKCRVTx/n5Zqgzro+EjSVx+bSXVovMxGTc+eMIgj5ZL6FOJrbsm9ZH4+WTHuQztFo5nE4NnoWIvw7D2MYa9SYPQt2J/Z7oDajh6Bsc7zEJjHapTNR4bvtSuL7+fP7vKwcgyEStkb1Qd3yf0pdNMBSbnQ1mylOuh4uQbv+4B0khN/Nj3g9JXKOFylgN9/c6o874vrDx9sy/5ZkGgVYLJt4C5qxC+K8HxXau1LA2fCYPFLAblGGWm6YlD5uwbX8J4NKj40XjePZ9E76fjNSZKFot7t+6g1ODZuPO3qMwtrFCvcmDnxgE/H3McxzqOBgJQdcBQw2afTULXgPfLk8geLqmGkY+MqJjRVVfX/cz4s4HQ5uVU6xGYHycPkG9qYNQ7e0X83uan2UQ8CC49f0f8J/5FTJi4sFAQM1h76HmsO75yconOoJL+CEJfYbfRfDir3Ft1Q/QqlRizjZePkEiP7pNew9nhs/H7Z17YWBuBo+er4G5oyftIWfE6u8uw3H30HHAQAWf8QPh9+kYBQRF1ygzPhkRvx7ElZVb5WQUP6FoU79GA7WxATz7vYU6H30ocXJezzIIEgOvI3DuaoT9uAdqYxM4v9gcDRYWH08vKzBI9Oefizg7cj7iA6/C2NoKnv26wnfeSKmxYrw/SHJJ30gyzsrLHX6fjoLra88/lBMpzTvxeRfGL0XMqYsSCHHp9BzqzRyigKA44dEhpDa4uvoHpIVHFxs5YvKLJ1b9mcMkZk6gPKsg4OaI3H0MFyYuQ1LwDcmF1BnzoWgCvaJApdmJBe/JNVGCFqyXXADLdeh7NF09HTb1akjM/+7+kzg1ZLasAxN0dk28pf6KCTcLD1eY2NlAbWZSqkI5+oFkLCG4eDG/Uan+g+xxOfAJns4cKrp+DOFdnLYCd34/Cm1m0QI/1jZloZJvLfjOHqFzkI0Mn1kQZMYm4uY3uxAwb61Eyexb+qHhwrFSP/VvX8xAh+88gHNjFiEzNh6mVZ3Q6LMJcHu3k5hE6fficfmzb3Bl5RZo0rMFKMwQm1d3gZVHNVjVqQ7LGm6wquUuvqBUOhfJnBf6hqJ5pAJaXgFBkdVmwdi1dT8j+LOvkRoa+ZA2IAhYbOc7ZzhcX39BTsxnVRMwKMB4/PX1P0ukpmrXF+E3f5SURPzbF+WccOkqTg2eg9jT/jC2s4LPpEGo83FvkTn/nRWyZBqJ+PWQFNExF8Q6L7WJCYztrWDiZAsrTzfxKSzdq8Cyppv4bGYujrqS6lJeCgiKEVTsCX+cn7hMKieLlikLCLw9RRO4vtrumQZB/PnL8J/+BSJ+PwRTR3t4fPAGan/US5e80icDX8rNVug2lQrp9+JwYdJyhP+8BwZWpvD6sCsaLP44PyTLCF7K1TAxjWKOnEO8/xUp3c5KSUV2Vrq4bAbGpjCyNJfaJPMqzrCo5gwLr6qiIVj2Qi1h7Gj7yKI9BQTFLGDKzXCcH/uZxLSLbgYdCLzgO4cgaCsFd8+kJtBqEXviEi5MXoqow6dhbG0Du0Y+sG/qrUtclSL7/iR7/4E3CmmKifr7jJRqqE0MUOWVdmi2flbhkmutVor3Um5EIPnqLaRcu43EoOu6kuqoOCnFyM5I11Wtqg0f9BVUtoO5mzMsParBrnl9OLVtBEsP12KjfgoIilnJ9MgYiSaE/bxX1HLBKFF5AQGdxdjjF3Fh8jJEHz0HQyNT0WqlKR1/qs2f98M8xrVATkYmNJmZYgI5PtcILb9fIFW8xV1SqZqUIiHU1Ft3cT/0DhIDryElNBz3wyKRGhaF7OT7uSU0LPMGDMzMYObmBKdWDeHSqTUqd2r5UF+DAoJipJ1BNT1+GcJ+2I2czKxCfkF5AgHDlBcJgn/OwcDARMLCulr9/8cr10Fltt62sbeU7dOmf+yl0SLrfioyYxLErGKnGU0nanH+L/lyqJR1s5hOq82BkYUFLGtUhdu7L8Nr4FuFmmweD4LWjdDml/9uPwHLJsqagY4lFRcmLMWt7bulh7Zgkd2TgMCyhit82FTzHptqSt+x9qiNEPWU/QTc7DHHL+LipM8RfewsjMwsYVG9Ciyqu+jKR/5tc6jox6lU4tT6zBgs4U99L2oJmk2ZsQlIvRONlCthSAi4hoSLIUgIuCoJUa1aJTVgNYZ0Q53RH8DQSkfg/EgQsMfYvrkv2u5arlNRpSlBfszbS3tlGTbVPAsgMHd3hs9EFoq9Vqh6Ud+FLnj/04KAvk7s6UDRBJEHjsPMwR7V3uqE6j11QP1/xwAbmkxNxbFl0zz9EjkwnnDPse+Y/sL9G+FSGxb2017pb2AFsGkVe/jNHQ2P3q8/HgS0h9mA/sL+tSU6FfouZEUDgVaTI00ctUf3Qo2h3R7bpVZaeT41CAAkBt1AwNw1CNv+h0RXPN5/FfVmDdV1Ef4/X0yQxZ0NRuRfR8FiRes6nqjK0hRz06d7ExbuxScj+shZBM1fJxWsGm0OnNo0QsvvFsCimgtUCYHXtQc76HqMVUXpObRaqAzV0mPMLGnRXtYnebtyCYL7aQiYtQrXVv+ko5IpSE/DUKNaLSes96R+sKpV/UnE9tDPlAUIWLJ8bfUPuLx0s5h9Ti80k84r2wa1y+Qd9fkljLCFbvlDEpXarEw4tW0mkaKSnGR9fjfv5ffd+v5PMXPTo+NgaG0mDTZs91QlhYRqD3YcjNSwyIdBwB/OypSa8oZLxj1xAVPBFy6PIGCBVuDctVIrn52SVhgEUk+fg0r1awl1DUt4y6IkoSxAkJOahtu/7Be/IDUiCla1q6PetCEC2Cc1Q/TdnHn3EwTcpGc/WiiNOHZ+3mj942KhwymTKzcLfbzXFETuPSLfV3dsXwG9KjUiWnuk6xjEnPaHgeHDThtVk6mLPZp8MQWurz4v9trTXOURBDxlLn+2GSHLv5OIxEPdalqtZDDd3nsJdT/uI8m2p73KAgSMBsWc9MfFycsRffiMlC2zn9p33ghpofy3Lu6BzLgEsT6Y5WWfMulb7vxxGKcGzJKeYsvqVdB6xzLY+pWdVqJ5f2bkp7i6+ntoVVp49HgDzdfPhio7NV3L2u0bW3bB0LB4+0ubkwXHNo1Rb9pgOLYjgVTpU9JFBVkeQSCEYtv+QuCna5EYfFOSNg99t0Yj9B+evd+Qhm9GYh5Z6/KYHVgmIAAk5s6S5uAlX0ObmQNrbw/4TBuIam91lP7if+PKjEtE6Jb/4d6x81LR6dhGl8ii43r0nY+RGhEtfcRNV89A1a7ty+wVCILz45fi8udfCwjc33kFLTbN080nuLpyG85NXAxthqb4nlvatQYqVG7bBF6D3oFT+2YwsbV+IpXJDRM0r+woV/4L0SGuEhfw0uyvELn7eG4LcxEmMLYrq7RywrFGh3QurJh80q6tsgIBoyjRh07jwuTPJXNraG4O55daov6sYYUqLctqJ2anpiHyz2Pwn/EFkq+HSWlDraHvi8lNZrtj3Scg7nSAhC9rDKQZPvaJ9llx7yuaYMR8XFnzvUSJPHu+KX6HgICVk8e6j0f8hWCoizGJ5Bfmsi9w4aq+8QKc2jYW+gxj+0q5nJ4GpaNp1GqlvS5o6QZkJ5OBrghnjp68Q/8VEPB0Y1kwy7DZv8w6+IfVgRZahugcbSU7WuXl1rBt4iP1LYYW5hKEKC03atTB07g0faXE+h8m39KPd4jagEV0ISu+Q1ZcMkwr26N6z1dRc2g36cktq4smz72j5xC0cCOiDp4STWjpVQV+8z6SJiWWsgfMXoWQL7ZITZBdozpovW2xlHg/9SU+QRyO95qMO3uPyV71/qgvGiweqwMBeXbI93lpzkpkJ5FGsISm81wiVIb8ODHSxqeGOFPmLo4SYpPKvUdSIer+MXTzbwjd9jty0rIeqgcnF6k+5Fv/FRDo4u4BMlYqcvc/0GaQpLYYYeTxGhkbyeKyLJtEUgxFMzRJ3s7SmCHxF0JwY/0vUolZGhDkxc3TwqOQk5kpYVuaZCxB5gkZfzEEQYs3ImLXAWiztbCo6gz39ztLs4s0Dz1hvD5v8xIALEgMWbFFJ5+sbJg42IgGqPNxH+lio0PM/oYT/WcgOyEFxrbW8J7YX/obyHv0NBe/MWz7Xzg7dpGM/TIwN0bj5VPg1b/rg3FNJFm6OHU5bm35S1cv8ygWaqE40UqNN9nITJwqCaenysTwscJiKWzqjUhppi6OCfuZBQEg4VFGW1gHL5uTJ0JJm0fAoOPwZErfxLESjOysYGBuUqrgQ1Z8ClJv3BGyqaLP0GgKawLG4Pk+rN+POxsozGymlR3h3KGlaCOSYDHbGnXwJIIWbEDs8UtCj2lexVHq+917viIHnj7lyXkblvuEFCrkMb2xcSci9/6DnIwsYYWr1rUDfKYOEiIvMTY0WqSG3cH58Z/h9s97oTY0kufWmz5YmPSeFAh5nWyXZnyJ6GPnxKqhw916+2IJWReaT0DmMf9pK6XxnNniYlV6UTiSIjuX/1E4fUpxqYXvp3in61kGAT+dEY+bm3/FjU07hf2MPlBRk6+QiITaiP+nyaWCLJ0UeZioVIbFdlYVBIFzp1ZIvhIqlCO3tv2JzJhE8AkMbpC1mSYPTR82ubPzKmLXIYlyseQAGo1op8rtm0nvBDvpCJhSFdmx+jM1HSnXwnB33wmE79gvyTBqIZp+VV55DnU/7g27pvUKiYMag9rg3MeLxEcwNDGDfeO6qP7h63B6oalUhpa2+Z97ibSMMUfP4+bXu4RZhIkylYkBfGcME8IEWj0PDelgUdWVL7Yics8xocjghn1aVVgKXOTf8qyDgB+SGnZXCKxCv/9TSn416YXrj/SRx5PcWxAEjm0bIWLnQfjP+lI4RdUGujC4NKgYqeHcsRUazB8tJy4vhngJhOsbfgb7Dag1DE1Npa6ncrsmcGjdEFa5LHR0Xg1NTaAyNBQgk8OUm5jUJkzEsVebTnfM8QsgrxEvI1trVH6hmQCArHIP7S0yUsQmSM7lyqrvpVxarTaWyaSV2zeH43MNhGPKpLI9DM1MdDSQJkb5LCHM2bBojj5a8tUw3Dt0VvyPpJBbUkhHM8i1Szs0/Gx8PjvJw5NqtJDy1Osbd+DOn4eRejNS6EnkNHtKu7A0C1oeQJCnEUhlSDDEnPBHZmySbBShkf+X5VgQBOzNpe8QtGCjcPkX9B8kidegJhp8OlbH9JB7USOQ9Tp0y++4d/wCMu/FS0EdI1kW1V1hVbc6LN1dhfufZpyBmamY0AQAK3A5u4CASwy6KZtfTGcjNcyrOsPl5TZCtuVAAJTgezKMzuTt9Q0/IfT7P5AaGi2aktpLiIBru8HSnWTA1jCxtxZyX5l1YaCWeiFWljL5Rw6llCu3xaqhZUq/w+WV1qg7to9Q1+ddJY5ros1OQVAjkNyUrNXCQw8uZK7j/C8s5n8HBMtwa/tfpaoiLQnczB6zipF0LgxpMoeQlZySz2TxbwGiIAhowoR+9z8EzFsjfbvq/EEsurJp++b10HDRuIf6ihnK5Eke8dvfUs/DqszstDSp68kbyEFWOgNLM4kOanO04uySyIs0LuwTkOk1BmSktpBSDCZbXV5pAyv6AI/ZO3w3AohaLOzHfcInmp10X2jhac4ZGBmL/0SiMM5EQLZWKOI5N0GTko7sTN0kJLJSk7TXpq4HXDq2htv7L6NSvRqFnv/ImWVEd/K12+Ij0LEhOVV6VJw0LtC248sw/lE6T6A0eoCAz0ajzybCq29XiTjxCln2LQIXrSt+or0mE7WG9YLPRE60L5veWNaWXBi3BKE//CVTUAqO/tFosmDDzrLZo1D1tceXQNDZ48nEPALDmvzz/q1woRqnzcwNW7YSpKmjc4z9Zo1C5Y4tJSwZOG+1dHGpSAQKlZhDJnbWwrHqM6k/TIup4Rf6xKg43Dt2QUwK+oycVMOMLkHCyJwWObIPhNs1l9+V7NMEB3NJll5usGvsrWOTbuKj39QaNt2kpiHmxCXxK5jHuH8rApkEWWqaRJNkbBSBKUEI+vMG4jPIABZLc1i4ucDGtyZcOraSpBwjTkWvUg3u40ZIlvrsK0gODpXmhfuRUchMTIImLVPQSSdKHLynvKiifSaz9v7lfO7JGxt34MrarciMIWVGkXkGmix49noTNYd0h1mVUjRjlOL92E8Q+MkaoQGkZpIoT+6l0WbDyqsa6o7pK/Z0qZzE3MgHa93J0kynUxpAQiOQEaPrmWV3FXlSy6K3lxu8kk8N1BnTR5xafg8jQze//U1o0klDyUZ1pzZN4DXgLSmXf1R+gochDwaayYmXronDmhZxD5kJichKvS8OPTmOVWrOArCUiCE3H6M+9DWs63oUu/lKsRS6WxhhSkwRwuDkkND8UU0kC6PGoRkmAOQ8OlNjCf+aOtvLfrCuUx02vrVg6lgyRWepQJD3stzk2YkpYhpRKFxUhui02Vn5Y3OeehE1Wji0aiA0h3n021TLnJTCjy160URjzsKukXeZFPjx99O5Yko/L7pT6JkajTh35MnhBBa9Sx/I1JyRJbKjHDNj4iUqIydrVnbZdHaRSdveVhxP5gJ40dlkGXHC+cuyZoyyOLT0kw1a6oK+XJbpjNhEoW0nTUtWcmq+JiOQaHfzf4wqURPQaS7TK7ejjGFXPpsz4sT04vGoNhAnmYMfORrK0NqiVIeUXiB4eAdqxU/QhfieXgvkOyqcfliAQ0aeISqv+Iv3yklWhj4KT79iWw11ml8SWqXN7j5uE8hzqElLmCD6uJ8v9t8ZQi0yRZJyFBMiO0cOmLLqcnui9/sP/dDTgeA/9CHKqygSeFIJKCB4UskpP1duJKCAoNwspfIhTyoBlTZHo81hiQTp7dgnULQCmGURuWFCtl/qMymcfoI4e7l1Rno7kU/6VXr+HCNAyNHo7PxH8VlKp122+EGcvVWaQrfSvEredHiZBcwafn19G8o514fhLOGyeC8Zh5qdrSO1YiNVMQzdzAvIO7MtV993Lo1gJDCkyz/w+reeo8qITdRG/PG30GO7dG6j++ACFzkgI/f9I2Evp3ZN9JrDyyhL1OEzMjLH6bnGwifzuE1WStmU3W1aSOSJgyGE8bi6a4kOLwEQfz5Y5una1KspodKy2HAMlbLAzcTeRtowi87wetzHMhPMGD6LICs1qA0rz8cnox73Oxn9iz3lL7yfji39CkXeCJD0u/ckgsYqVMfnGsPQ4umqPIt7H8lTxCRInoNOfhUSIOszM+1xH5n776rEgOvaQ68NgaWnG9ru/OKhZEb8ucs40n0M7Hx90GztTF28t5ST45lCPzPqUyRfvYlGn02SkNy/8RGl/Nbib2N/w+INuPPXEdQZ0xtVOpNasfiwXvb9dAQt2oC7e/9BrWHdUe3tTk/cFFPwZUg4G7LyOwFA7VEfwELP+nkysV1evlmIbet+3A9V3+ygn8YuRjKxpy/hwtRlcvg1WjRRanfyLkaX7v1zQYrcmA9osnKaMEaX9SWHztlgnB3zqZRmtKKP4zIAABqzSURBVPvtS/2SbaV8IVWC/xXt3uc+kKKk9gc2PsSLw9jyvhf7wqGJL1pvX6IjRiolCJjgYPUi6zhqDuomVYtlcXKW8ttKd5tWi7CfdiP2TCCqdX0R9k3rlciqwXLjSzO/wp3f/5Ya+Oo9u5QJCG7/sg9BC9fDtmFd+EwamB/bL90HQBJgAQvWIObEBdSfOkJ6mfUyW4s+SAvE/HMep0fNk3h/8zVzCwGTIIj++wxODZ4Ny+quaLH5E6kjKuuLIIg9FYCTfaZJEq7D4Y1llgsq+K6qhEtXtfvb9IYVQbBvHQw4N6rARSTuf7E/HJr6ouX3C3PZwXJzAsInqZUkFrOdBuSypLrKtQ+pzsiBz4+hque/PaqIjGpW8FWgl4F/xzp95gnYv8CMYKH4vNTl5z5SpZJnsX5ceDVz7Wv5u4xMifvL3xsbFfodTLwwfs4kD0+cB0ceuTIzxCZVGxtLQjBg9moZC1rn4w+FriOvPZK/W5OeqSs2VKsf8HoWtZVz/aQ8ZjvG66kJqI1s/erAe9KAx2oCeVZGlk4mxkZSYxO4cD3uHTuH+lOGodp7nR6AgM/LzNLRSQqtuXGpEkicI3xm1HwBQbM1s2Hh/qAkRUBw+CzODJkL8+pV0OLrebpsfZG1KLSR+G/0MIrxLfLkRp+U7ycMeLn+FwnCTvedIWbXCwfXySFd4h6SdJWOvj3fR5EEX6auiI5by9joIZNePxBsWyiZONZwULBsSOCEE06BJC+kqZODVOdZ13KTTCHvYbY3+36q9KvSsY47HSiESjb1axbSOqz7JtswW/v4e5nIIYASAq8h+fJNyeKyqcLax0tS8TKUQa2SkgCm06mhWGvE8t/UiEg4tW0CqxruYiezC4t2PMFgbGMJq9oekpHmpqewWHLL6kOm+fl8CpHAY90UM6wcNse/51yC0O9+k1qq2mM+kMnsBAGzsUmB15F05ZZ8K+1XsjWwUItdWXnAkqKwiGjEnQuWGhwuOL+FLGlX12xHJd/ajwUB7X9ObGcJA2u4WJlpbG8jnXpFQUCZ8Rt4L01TamHezymc/PNR/pm+IOAhpyuniBYQc4CGXCx5SLqPRDYZGRnKlEo5DJn5TUyWMhKSgGnSM+SU52FMuXFtRBMUBMGBdVLez++h5ik4bYYHQmLgDaSG3xWrhlQt/H6uPfcV14XsGsz2s6GGbcJ5Zq9eIGi1fZFs3DMj58tw5Cpd2kqPK4c9sI4kOykVLl3aot60QZKWZznA+Y+WIPnaLeEtonBODpgJA2ND+H4ySmcekQYckEHPV7/ahmrvdJSWO54KYdv/lFlaLNhi7TiZxEycbeHV/23pNCIQ2CgR+Ok6aVHkRo3c8w8y4uNRf9YI2NT2wK2tv+Pu/lMS5TAwMZJ3Mq3iKM9w7tBcvod0KayWrTW6J1xeai0nOdXwtdXbpHiLlZA8EW0b1cH9a7eRfP12viYg0G/v2I9bW/4nbXsEIrUOTSe7ZvVQY9A7sGvsIxuONfY3v/sVt7b9hZyUNLmXxXisiacTat/CF94TS9YE1FY0Q66t+VEOBxaKmTk5yIZLCQsHWyfrTRkimoDvFXfykpTEc6OxlIDamrVZzh1bwLNvVyn7KOnKB4GTLZqvnfOQT0BGN9EE7jpNwA3FRiKadhypy2n1goEcjRySF6eskJLnRp+PFz+DPQfUgGxAIkiMrS2QGc+WSit4DnxLus5Yap0PAhtLvHBgncw6uzB1ORya1EOjzyfkl9bwQDg/aTmiD52E3/wxcO3SVppzgpd+jfQ7caKpCCpOsrT2dke9aUNh39RH3lE/EPywWBbsnx4TcPfgcSFIqvJqO1h5uckGvfLFFqSEhaH5unkCEPoEnB+bGHAVLTZ/CofWfjj+wWTEnLiIJp9Pkp/l6U4T4tTA2Yj44xD85owSMyPhwmWcGTsfJra2MjyClByJl28gZPk3sHCrCr9PRkt/7p0/juL8+EVQGxnD3LUybHy8YF23OhxbN5LKQzaPs87H7Z2XYOJoh+i/T+Pahh/h2KqhEE2R7eDilOW4vXMf6s8aLlQjFGjgwg249fMfcGrdFFU6tpHNc+/IOUQdPCFFnz7TBsO9e2fEnQ2C/+yVAoDq3buI88+fv71jL6KPnIFnv7fFieYmZMtg0GcbYWhmCreunaRyk2SxXKz7NyNkJlfdCf1KNIeosYKXbETkvuNwfakNnNo1lfLo6AOncO/4eantJwjoE6TcuI3LS78VJ77a2x3h8vJzyEpIwq0f/kT8xcuoOUg3obIkH439wOTo4QSZxssmw8yV5k7u4a7JQcxxf5z/eIn4BM2/nitamVNlbmzaIUPPfaYPzgVBjlgOp/rPFFKGVt8vlD9jT/rj7NiFUtpde1Qv+WYGYTg40djRBs1Xz4JlLXexHE7RHBIQrBfG6aPdxsoh2e7XlTr/ibOPw+7iyLtjkRpxF+33rJNI5JFuYxDvHwLvj/rLYHIWKd7+cS+ubtiGGn26oclXU8QS0B8EZiY40Wsybv+xH77TR8gHU43RTgtesAEXPv0cjedOhNeAd8SkIONXov81tNg8D+xyurJiKwI+XQXvjwdIAzVPQ5oi5JvhIjVZNV2GtLFh/dqmn1B/ylC4d39FJqqzUOr82EUSyfGdNVI4aagJzo1fjJykNBn1w+ZwVhASlP7TV0iXVIMlH6Nq1w5yctJkuThtudSmc9AGHWH/qV/g9s79qD97mJxADDeeHbcQ2mwNfGeNgGPbxrJY7Am4OHMF0sKi5WdJVMW2waClG1G5XVOJLkk5t1Yrf39p7irpxOIwapoAnN3L3gKyaHv0eUMWliYEv5VzlFk5W3di/2JBQPMh8q8juDT3S5g42cNv5kgxPakdwncdQsCcr8AmwHpThwlzA022S7NXyQneYOFYMQ+oodjkfmnml9Ip1nTV9BJ5RwUEI+ZLI47b253Ep3tQ26SV2QDhOw/C1q8Wmm2cI5qOZA03N+5EzVHvw3vKwAIguIxTA2bD2MEGrbZ8Kqf31TU/IHjZBvjNHC0s0dS+7AYLXLAe1zb9iCaLJ8O9Z5cHIKBPcGi97IGTfaeD0asWG+bBpXNrqYWiRfLPB5OFW/SFPWtknQ+9Ohh2DbzR8pv5MGZAR6uVno4D7fuLqdzh4Hox0fQGAc2SYz0mymn+/O+rdLZ+boLp9k97cWTQR2g0czxqDOhWLAiozo5+OBauHZ+H77xRElrjB5zsN100SuOVUyQMe6zbOKTdvYdGyyZKNWReooQq99K8lag1pAdqDOoGjlY6O34hrDzc0GjJ+Hx2NwrUf9oXUkLsPWUQ3N97SQRB2zDqwCmp8a/8YgvZcEVBwEYS/zkr4dCqIbzH9deREbMSk3MLJnwuTiFNPp64jCrd3XNc3pHjT2n/S8P9z/sQvHiTVMRyMDb9Cv+ZXyDjbqxoHA79yzMXrm/4BcFLNsG5Q4sSfQI6d9fX/iSnLU3GuhP65LPEJV2+iYD5axB/IUiiQ+zfDd32B65+sRWur7eXRnVxFNUqxFNzTf9C2iabLJ+CSiUwvHFNzgyfJz0k5i7OEhgQYoDci+ZeVlyiUO80JXePHiBgYu/8uCWIOxOA5uvnwbFNQwlaCKB3HsDpkbPgPXYQvCf3FxCc7DsDxrmOMb+D1DYB81ah3vTh8J7QR4BBBpOzHy9A7REfwHfuCDnIbmzYAbumPvns03xuUsA1HHxlqGiwDgfWQ832UH2iQ61+WCy2+dEe45F06Sra7Fwp9dp50ZrwX/bj8IDRaDRzAmoMeLdYELAR/ejbY6EyNkSzdbPk58lCwA3i+eGbYmuzI+vwG6OlTJaTxy08XXXdbAYqUcNXN26FR/c34D2unzjC58YtglObpsL1SeoSiSxkZkt4NmT5ZphVqSzmEM0i+iomDpV0zdoqNpdoBQTh1ARzhqHamx1w4+tfhTGi6pvtUWtUz/wYuHCOzl8vtmzt0T3FMaYZIKW8MlYoXRx1jhWiBqJ/wlOZi0lThuRcbDipP3MoHJ5rmL+hxExatFHKwUuKDtG0pO9y85tfUWtEd2G4zhtuTTs3eOkm3N19DPWmDkXlF5uLj3V9zY9wbNtE3kE6Ag0MxOy6sXmnbLoG8z8q1FZZ0D/I0wQ0VUmCRZ9IV1Wrkj+TLt/AzU27YFu/pt6agM1EJ3pNQdrdGFlv+jSSic/OlgMxZNW3qDWohwzcZhPSyd7ThSKS0SFqEfojR7qOhvt7ndHky6ni/1C7haz9Ds//tArOnVpKNCjnfrqYeyxTZzMYB3lE7NwvvgvN1hd2r346ENDbb/sEIJBTYOxihP/vIFptXgCHVn64NHMVbn67C42XTYLra+3E7jvWbbwwN7Cpm1w8uvpljXRjZcTFoVrXTqg1rIdkcM+PWwyH5n7wmTEUlp66U5tXUtANadiOOnwK2owcaaymCcEmEnY50VmikIqC4NrqH4Ufx+29zqg1vLuYV7x4Gl9etAm3dx4Qx686QUCHNyJawMisry5IkCQmHpkW3Lp3FjZq5lsC5qyGhUcV1JsxRLLTeRc5OAkCOvfezBMUkywjuKhZbv+wB7U/+kAOhzwKEi7w5WXfyIy1elMHi/nGIMPVL7fD1LGShDFzm7/ELub78bCoPbIXKndoXqxvnO8YV7ZD87Wz85vSRXsxRHrkHM4MnSeHCh1jfTQBHeEjr48WCkgbvxrCPiEA0wLZqanITE2E+ztd5JCjz1UQBAxksIf571eGwdTVAa2+XSCRSJpI8QEhePHwN2ISiZ8QHo34C1wXNoPdFG3MNSTAeSC+sHtVARA81xtWdR+fJ5DokLmpaIInBQFtY26yCzOWodGC8SAliNBrXL2NFhvnSiscowlH3v1Y7HCPD1/LPYl1OQlpzlYBVjXcJMxFNgOqVvum9YVbvyiLMTcITTfSbiQEXpUxPjQLSDPi2b+r2PCX8nyCXE1w5cttonKrv/+KbHZGnQQEaRkIXrgR4bsOotaI90UTsNzi+sZfELX3hEQ92Epo38JPYvfX1v0Ih5YN4DNloESbAueukTAsQUCnPu+iYxy0aL2EhjnGtDgQsIwheNEmhP+8D7XHfigdYXk5CgKO9Op3/swFwXMNEfLFVuktponl/GKLB/0e0megFtOQpiwpVIq7CkaHJE/g9ug8gV4gSEzB4ddHSb1TjSHvwryKk65fhOkBvp+RkZSkMJSb7xjn5QkszSXgwjW/s/cI2v60QspMDnUZCoeWDcW6oJZn1+PlhV8jdNuf4hcxLErT1LiSjTjaFjVc0X7fWh0IEgOuafe36yunRYdDD2fkONztwMtDJJrSettCiQ49LQiiD57GyYEzJBLDMajnxi1Gpfq1xZbj6UxayMNdR8DM1QWNl02U7qc8k4uqjfY8w6PsHIqU6NASQXa9mQ9AQCeQHVCy4LbWImRu2Ihf/8aNzTuEfLbh0gkSag2Y8ZXOMc4zhzbtQvDSb8RJrjWyR/4MLdqsshF37Bczye2dTgjd+ruYIpV8aso0ePLocHPSHLo09yv573pTBgnzAR1Vkk7VnzFUwqF5F0EVvGiDAKMkTcDT+/KSbxD67f/kncQcyk1sEiCXl36NiN8Po/7UoXB6oQmurt6OsO27UXPIe6g1qkf+s5hky4hPFPYGdp+VVMaib56gMAh6wHvKgHyfh9r6VP8HjjE1wdG3PpIm+eYb5shhprtZx1VErcegAc294kDAw4ih1XMTF6DFWp3Te/jNEWi0dCJqDHpX1pp1TUfeHCMHS4MFY8TioF+ZEHAdhzoOgaWXK9rvzwVByo1w7aHOwyQK8PK57fmnXv4C7diPYz0nodprL6D5pjlyih7rMUHCnk9iDlHoTFydGjhTTnrnTq3FKawzrjc8+7wpH08z6PCbo0QojVdM0sXZcxmSmRAK37Ufzh1aCZ8nAVUcCJiMurVtt/wcWdSotnmxLzVw3lqEfvc7fD8ZKTFt/nfB6BBZ5AI+Wa2L+HzcJ9/PYDsf+T8Z4aGdTy0Wsvxb3Nr6J+qO6w2vQe/md2uF7ziAgLmrxGH2mTJI2lFpt1Il+84cBueXWuUvfOjWPxC8eKNojZJ8Ai68cPFQQ/XsgjoffSiUI7xITxK4eD2i/j4N36nD4fJSK9z4ZpcMJa/evbP4SnkZVEZ1GL6l+VG9x6slDsl7IhCs2Cr+HUFH+eSZTtSCpwfNgUllO4kO0SRhyUVaZBRarJ8n+RRetONpVt789ldUebmt2PbFgYB+SsyxizjeaxKq935N/IWQZZvRettnEoGkj3B11Q+4MGmpBCWoefNAFn/xCg69NBRWNas90ARZiSna472n4PaufeiwZwMc2zXJz6QxAhC8YCMCP9uA+pOHSESCYbJjPZ8OBNzc5MQP33FQTn728jZdNwOVn28qJxMX/MyITxB16JQ4b1VeaydmmDhAs77Cza2/STyccXqyYBQHAhIDnBu7UADHE7/y803EMZRvWrxJ4tl0UN3f7yJmSkEQxJ4JwrlJi2BsaSmOpn2zeqKJGHa7MH4J4i9cgd+8kWJPX162GWE/7IH3xH5ip+dNuL+5+TdZGLI90BziN9MnIBFVnY96w71HZ4kkMWnE/AoTYGR5I/dmsQV0Gq1EThh2ZUa0/sxh8qeEB09cRMD81ZItZXTI9Y3nEb7rAIIWrId9k3rw+3S0RJJ4b9Sh0/CfuVIaz5t8MbVQEqygWaQvCHjKkoyYvkiNAe/IAD7+HUeuhv9yQJgNqdFbfvuJrANDoTe/34UmS6bIOvJwpZlDEzJw0Ro0nDceHn3fKBYElCUTj6eHz0XanRgYGJtAbWqAlpsX6JJimVkIWbFVQuT1pw2BNw8Bgiw7BxE7D+BEv2mw9aurAwHLNMjGy7DbhZlL4drpBXEEye7FnlcyCwR9uh45mky02rxQwmlUp8d6jpcQVLtdXxYyVcJ/2Ye/B4xGY4kOdZO09fGek4RdocU3n8CJsw1yS2F5Sl+cuBSpkXdlNE+TlVNkCrmYPVrg5ne/wX/2Cji3bSEagh/HhIj/rJVSP+Q7Z6RoiLu7/5HokH0zX6ETz/MJKFDW09Au9uj1mhTHGdlaCctDyMotktzy+2SUsDH4T1+J8B37UH/2cKFNZ1aZvJWR+49L7L7qqzpqFYZWaUqRW6f+zOGSEGR4kyc0Z+TSx2BzOdnOwrb9KdEhnvjUEoxLkwaRySCWBnh++IbY2YmXbwogGepltKPuxH4lFtAxsRa4cK0k2Gp8+LaAkKYFNRMz0RxBxLyKW/eXxaFkXoJaoubw9+HUprFsSGo5OuKSmBvft8Q6InJNsTLAmBljqR16wAydV0B3evAcWHi4ytoyeMHsPmVJjiGCmaUsKaF3cGvL74j8/SjsW/pKvoimbMT//sa58Qvg1LoZ6o7TEfLyMAycv074jZp+OUMIFOJYQNd3OgytLHTmeu7ESRmgPm+tBCrYXO/Z/y00Xj5RAEZNEbHjIE70n4bK7VvIgcUgAqNoJCK7ue1X2NbVcZFaeFXVgYBDEfynLJcphlZVq8KsujM0GdlCb6HVZqHuuH6o/sFrIjDaxacGz5KFaL2FhKa5GxeQ6srjo6bAd+JIePR6EzkpqTg1ZI7Empt8OQ2OrRrkg4C/+9TQ2YgPCkaND99B3fH9JKObd7HylADkxrOsXlWiE8nXwpCVnIwag7tJFpS2/t3dx3Fx9grY+dXVnaLVH0SHGM8P/mwT7l+PgHUtD6mxob9BmhN+j0fvN8TpDpy3Buyp8J7QH1W6tJPCu8g9xxG8/GukhUbC0q0aYKiWrC/zDHS6aGszXs+p8Jc//0Yoaaxre8K4kqWEZ5ncIwdoemyCbO7qH7wqySpSXDKKY+poD2OHSjorhSdbdAwcWzeU7Km5W/FU5Fz4iN8OiUmUlZCiM9NUgIGJCbJSUyUUWGfMB+LL0Lyl78LkJB/CWi2GDDkTwL6xj0SYeDIXe2khyagLU5aJvd14ycR8czLPxKHNfW7sIli4u6Lpl1Nh4mQLmhr+U1cg4VIIrDzdRfvwnUwdbKXGjCzcTVdPh7GDrWho+kERuw+jUu1aAjLuifS4BNQY+I6UmzB8HX8uSMBoaGaOdr+vzA8LMyzNkPz5iUsAQ6D+lOESLMgze1LDo3Bq4CzJGDs2byADUmgKsv6L2Wr6aEzW1hnfpzArNWdGJV+9nUu7qBL0sM7E+cWWwjKmE0A2wn7ah/TIexJhYao+z97kh9IZc+nUCrZNvKVyMfynveLocBIhFy0vscaPuLX1D9y/eUdOY9rORQdWUFD8UJohjCMThM4dmskJyDoUXtx8ZEgjSEjYWpBcSaa2n7wkQEmLitGxLBgZCesa7WaJ+qhUiNp3QorSnNo31dUzqdWyYe8dPY+o/aeQFh0rDi1/hvkKZnmZaWYkixqTCcC7+04iPTpWQM4YNCMRrNnhGCQ6Z65d2og2Y2KLQyoSQ0Ilds9okk0dDzkFjW1tRFvmkY4Vt0FpPtEEZKacJzvLA/jdrNFhfoJTGbnheTFhyOhZ9N/nhJ9TbaCWd6nSpY0cXo+6qEFYkkIzlOZoUblyQzFfwr9nNl4y+mnpYr7w78mlxFOZzj4TajFsjDE0lLomHiZcCwYq6Dsxh8LiNmp4p+ebSCKRz+X6cTPzHgKd5hHrv2Qf8t+4P37eJ7/L9a0OEjHMuygPAogD2UnWRV4iRsPce3VB7HF/3N5xQFjpvAa//TAh7yMlo/yjIoFyKAGl0b4cLqrySfpJQAGBfvJS7i6HElBAUA4XVfkk/SSggEA/eSl3l0MJKCAoh4uqfJJ+ElBAoJ+8lLvLoQQUEJTDRVU+ST8JKCDQT17K3eVQAgoIyuGiKp+knwQUEOgnL+XucigBBQTlcFGVT9JPAgoI9JOXcnc5lIACgnK4qMon6ScBBQT6yUu5uxxKQAFBOVxU5ZP0k4ACAv3kpdxdDiWggKAcLqrySfpJQAGBfvJS7i6HElBAUA4XVfkk/SSggEA/eSl3l0MJKCAoh4uqfJJ+ElBAoJ+8lLvLoQQUEJTDRVU+ST8JKCDQT17K3eVQAgoIyuGiKp+knwQUEOgnL+XucigBBQTlcFGVT9JPAgoI9JOXcnc5lIACgnK4qMon6ScBBQT6yUu5uxxKQAFBOVxU5ZP0k4ACAv3kpdxdDiXwf4ehWyR2JNB8AAAAAElFTkSuQmCC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114297</xdr:colOff>
      <xdr:row>0</xdr:row>
      <xdr:rowOff>116413</xdr:rowOff>
    </xdr:from>
    <xdr:ext cx="1762614" cy="1219200"/>
    <xdr:pic>
      <xdr:nvPicPr>
        <xdr:cNvPr id="8" name="image1.png" descr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7" y="116413"/>
          <a:ext cx="1762614" cy="12192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5" name="AutoShape 2" descr="data:image/png;base64,iVBORw0KGgoAAAANSUhEUgAAAMEAAACFCAYAAADii5zmAAAgAElEQVR4Xu1dB1iV5fu+z2FvmYIoCDhBwT1TS9MyWzbM1HLvmbn3ylxpmuXWsjRtqfVruM2ReyFDnIgggmyQzTn/634OICAoR+l/JXzfdf1+XukH3/c973u/z74flVar1UK5FAlUYAmoFBBU4NVXPl0koIBA2QgVXgIKCCr8FlAEoIBA2QMVXgIKCCr8FlAEoIBA2QMVXgIKCCr8FlAEoIBA2QMVXgIKCCr8FlAEoIBA2QMVXgIKCCr8FlAEoIBA2QMVXgIKCCr8FlAEoIBA2QMVXgIKCCr8FlAEoIBA2QMVXgIKCCr8FlAEoIBA2QMVXgIKCCr8FlAEoIBA2QMVXgIKCCr8FlAEoIBA2QMVXgIKCCr8FlAEoIBA2QMVXgIKCCr8FlAEoIBA2QMVXgIKCCr8FlAEoIBA2QMVXgIKCCr8FlAE8EyAIOHiFcSdC0JOWgagUhVaNW12Dir51oRdY28YWporK6pIQG8JPBMguLbuJ1xZ9R0y7iVBhcIg0Giz4NX7bdQa3gNmVRz1FoDyA4oEngkQhHz+HYIWrUdGdMJDmkCTkyUA8J7QH+bVKisrqkhAbwk8EyC4snwLghZuQMa9YkCQTRC8j7oT+ikg0Hv5lR+gBBQQKPugwktAAUGF3wKKABQQKHugwktAAUGF3wKKAMoBCDJRa0RP1J3QF+ZVleiQsqX1l4BKk52tzUpMgVZT/CRXlaEBjKwtoVIXjs/r/6gHP5Gdmo6ctHSg2EdqYWhuBgMzk/xw6OOiQ14D3kbt0T1h6uxQwu988GyVgRpqAwOojI2gNjaESq1+mk/R/awWyL6fhpyMjGKer4XKwACG5qZQmxg//bNyf4MmKxs5qengn8VdakMDGFiYQW1kWGbPLPiLtBoNmKjUZGbp3kEFqI0oUyP53rLcLw99gFYLPl+TmQ1tFp+fA5WRAdSGhlCbGAFqNVRFkqqPEoIq9fZdrf/0lciMT4LKoLDANFlZsK5dHT5TB8LIxko+9GkvvnzYD3sQsesgNBlZReL+Wmiyc+DVrysqv9gchhZm8rhHgYC/z9KrGqxqusHA1KRUIDAwNoKRnTXMqjjBwt0Flp5VYeFeBcb2Nk+0aXLSM3Br65+I3HNcFqWgoDTZ2TBztodbt5fg2LbxE/3+4mSe4H8Vt7b+gaQroVCpCgNZm5MDyxrVUL1nF9g2rPO0S6bDeXYOMuISkXrrDlJuRuD+rUikR8UiIyoO/H6oVTA0M4NpZTuYVXWGlVdVWHhUgXk1Fxha6tbxaS5tjkael3L9NpIv30RqeDTS78YgK/m+gJBg534xdXGAmWtlWHq6wrqup6zx4wCpSgy6rj3QcRAyouMESQWvnKxM2Df3Q5ufl8HUyfahRNWTfBQ/Jmj+eoSs2IzslIzCiNUCmpxsNFgyDp69X4eRjeVjQcAbBPWC/lK+kUoNtYmhaBtDa3OYOtjBurYH7JvVh0PrBgIqA9PSn9rZKakImLUa19f/IhuioNBzsrNg6eUKn0kD4fZeZ71+76O+JurAKVya+RViTwVAbVAYBJShbaO6qD9rOFxealVKoRR/Gzd/WmQMYv65gHuHzyI+4ArS78UiOylNylg06ZngmlL41LAGZsYwsDCFUSVLmLtUhl2z+nB8riHsmvrAuJKV3u/CQy4jOh783ru7/0Fi8HVkxMYjOyUdGj4/OxscR8+1pwZSmxsLGIxsrWBTpwZcOrWCS+dWMHWyL/HZAoL97Qcg/W7sQ6cUQeDYsiHa7Pi8bEHwyToEf74JOcmsBSqwgLkgaLR0PDz7vqHTPo/RBPpLVWeD5f+/CFAFAwsTmDjZwca7Bio/3xQuL7WW07Q05gRBcGnmKlxf81P+qZj3XpqcTFh4uaLelMFw7/6KTluVwRW1/yT8p3+J2JP+svgFL40mG3aN68J39ki4vNz6iZ+WmZCM6ENnELHzAOLOBSI1PApZSalyUOnOGxVUagNo1TppqjQQM0UnXZWYRsb21rD0qArHVo1Q9e0OsGviA5pqpbmo0e7fiMDVVdtx56+jSL19V0xA3TNUOg1IM12thUqjEpNeq819vloNQzNTmFV1gvMLzVFjyHuo5Fez2MfqNEH7AUgrAQROrRqhzY5lMHEsQ00gIPg6FwRFaoGyc9B46Th4/FsgKE4MWi4bhaeza02d7GSx3N7piMovtoCJQ6VHrplogpmrcG3Nz8hJT9ctTO7Fsg4dCAaVLQgOnIT/NILgEujnFAZBTi4IRjwRCLTZ2Ui+fhth23YjfOdBpFwPE5+HG8zAxAQm9pVgXs0Zll5VYWxnIxqb2iArPgkZMQlIuRGO1PC7yIxLQk5OFgwMjWBUyQq2DerA/f1XUO2t9vkHXEmC5YZOi4hC4Ly1uL1jLzLjkmXzi8nl4gAbmjouDjCqZA1DS1MBJ036tIhoJAZcQ8a9eORkZoiJb2RlLiBssHgMrL29HnqkAoKiIqHTpdXKiU1/yK1bJ7i99zLM3V1KdLbKEwjopyX4XxHTLuL3w2J3c0MamJuikrcXHFr4ip9BLcmDkXJS03TUaEUL8qROj45FcsgtxJ0JxL3jF8WOp9liYGwsvpt7j1fg8cFrMHN1KvFwyUpMxpWV3+Py0m+QlXgfMFDDtl4tOHdsCbtm9WDlWVWqhvlsahxNRqY8PyvpPpKCbyLm2Hnc3XtcACmmspEaHh++jgYLP4JxJetCzy0/IKBhWNqrNM5DrqFpXsUJbt1fhkffN2FVs1qx0aTyAgJGeuLPBSNk+Rbc3XdcTnJGB+kjuXZpi8odWsC6tjtMHGzF7i8pskYzJjs5FWl3Y+RUjvzrmA5QUbFiCpm7VYZ7t86oObx7sUDge8Qcu4DTI+YiKThUNrl98/rwHt8Plfxqi2leYqSNkbq0dKTfiUbMsYsIXvYNEi5dEdOJplmz1TNRtWuHcggChutoC5YCB1repNLZrCoVQ3mPCJESCFotTJzt4N6jC2oOelc2RNEoWXkAAc2ZxOAbCPn8W9z+aY9sYrWpEeyb+sKr/1twatdYQtDckKW+tDrtcP/mHdz584hol+QrtwA1JKdTY2A31BzZHUZWFoV+ZVZCMi4v+RpBizdAm6OSSI/f/NFwfa1d6cPMWiArKQV3fj+Mi1NXIPVWJLRqDTw/fBONv5iSH3kUX+ZZ9wloJ1rVdId1HY/cyMujkKCCJidHhMNoWOrtKFDtUpVTZZZsn+bAzNkBtUb0gEef13X5iAJXeQBB2p1osG/j6pfbkRGbIBvT6fmmqDH4XTi2bggj68IbtdRAoJvMCM+9eNEIdHLjzgRJBM2yZlV4TxiA6r26PHDutUDanXs4O/IThO3YAwNzc3i83wUNl46XfJVelxbITEjCpRlf4eqqbbLOFp5V0e7XFYV8g2ceBJrsLLEvPfu8KdGdx11ckJz0TFmUpKDrEv2gc8kYuIQ2SzCVqOIr+dVC/RlD4NL5uUIn0rMOAp76Eb8dQsDc1UgKCRVTx/n5Zqgzro+EjSVx+bSXVovMxGTc+eMIgj5ZL6FOJrbsm9ZH4+WTHuQztFo5nE4NnoWIvw7D2MYa9SYPQt2J/Z7oDajh6Bsc7zEJjHapTNR4bvtSuL7+fP7vKwcgyEStkb1Qd3yf0pdNMBSbnQ1mylOuh4uQbv+4B0khN/Nj3g9JXKOFylgN9/c6o874vrDx9sy/5ZkGgVYLJt4C5qxC+K8HxXau1LA2fCYPFLAblGGWm6YlD5uwbX8J4NKj40XjePZ9E76fjNSZKFot7t+6g1ODZuPO3qMwtrFCvcmDnxgE/H3McxzqOBgJQdcBQw2afTULXgPfLk8geLqmGkY+MqJjRVVfX/cz4s4HQ5uVU6xGYHycPkG9qYNQ7e0X83uan2UQ8CC49f0f8J/5FTJi4sFAQM1h76HmsO75yconOoJL+CEJfYbfRfDir3Ft1Q/QqlRizjZePkEiP7pNew9nhs/H7Z17YWBuBo+er4G5oyftIWfE6u8uw3H30HHAQAWf8QPh9+kYBQRF1ygzPhkRvx7ElZVb5WQUP6FoU79GA7WxATz7vYU6H30ocXJezzIIEgOvI3DuaoT9uAdqYxM4v9gcDRYWH08vKzBI9Oefizg7cj7iA6/C2NoKnv26wnfeSKmxYrw/SHJJ30gyzsrLHX6fjoLra88/lBMpzTvxeRfGL0XMqYsSCHHp9BzqzRyigKA44dEhpDa4uvoHpIVHFxs5YvKLJ1b9mcMkZk6gPKsg4OaI3H0MFyYuQ1LwDcmF1BnzoWgCvaJApdmJBe/JNVGCFqyXXADLdeh7NF09HTb1akjM/+7+kzg1ZLasAxN0dk28pf6KCTcLD1eY2NlAbWZSqkI5+oFkLCG4eDG/Uan+g+xxOfAJns4cKrp+DOFdnLYCd34/Cm1m0QI/1jZloZJvLfjOHqFzkI0Mn1kQZMYm4uY3uxAwb61Eyexb+qHhwrFSP/VvX8xAh+88gHNjFiEzNh6mVZ3Q6LMJcHu3k5hE6fficfmzb3Bl5RZo0rMFKMwQm1d3gZVHNVjVqQ7LGm6wquUuvqBUOhfJnBf6hqJ5pAJaXgFBkdVmwdi1dT8j+LOvkRoa+ZA2IAhYbOc7ZzhcX39BTsxnVRMwKMB4/PX1P0ukpmrXF+E3f5SURPzbF+WccOkqTg2eg9jT/jC2s4LPpEGo83FvkTn/nRWyZBqJ+PWQFNExF8Q6L7WJCYztrWDiZAsrTzfxKSzdq8Cyppv4bGYujrqS6lJeCgiKEVTsCX+cn7hMKieLlikLCLw9RRO4vtrumQZB/PnL8J/+BSJ+PwRTR3t4fPAGan/US5e80icDX8rNVug2lQrp9+JwYdJyhP+8BwZWpvD6sCsaLP44PyTLCF7K1TAxjWKOnEO8/xUp3c5KSUV2Vrq4bAbGpjCyNJfaJPMqzrCo5gwLr6qiIVj2Qi1h7Gj7yKI9BQTFLGDKzXCcH/uZxLSLbgYdCLzgO4cgaCsFd8+kJtBqEXviEi5MXoqow6dhbG0Du0Y+sG/qrUtclSL7/iR7/4E3CmmKifr7jJRqqE0MUOWVdmi2flbhkmutVor3Um5EIPnqLaRcu43EoOu6kuqoOCnFyM5I11Wtqg0f9BVUtoO5mzMsParBrnl9OLVtBEsP12KjfgoIilnJ9MgYiSaE/bxX1HLBKFF5AQGdxdjjF3Fh8jJEHz0HQyNT0WqlKR1/qs2f98M8xrVATkYmNJmZYgI5PtcILb9fIFW8xV1SqZqUIiHU1Ft3cT/0DhIDryElNBz3wyKRGhaF7OT7uSU0LPMGDMzMYObmBKdWDeHSqTUqd2r5UF+DAoJipJ1BNT1+GcJ+2I2czKxCfkF5AgHDlBcJgn/OwcDARMLCulr9/8cr10Fltt62sbeU7dOmf+yl0SLrfioyYxLErGKnGU0nanH+L/lyqJR1s5hOq82BkYUFLGtUhdu7L8Nr4FuFmmweD4LWjdDml/9uPwHLJsqagY4lFRcmLMWt7bulh7Zgkd2TgMCyhit82FTzHptqSt+x9qiNEPWU/QTc7DHHL+LipM8RfewsjMwsYVG9Ciyqu+jKR/5tc6jox6lU4tT6zBgs4U99L2oJmk2ZsQlIvRONlCthSAi4hoSLIUgIuCoJUa1aJTVgNYZ0Q53RH8DQSkfg/EgQsMfYvrkv2u5arlNRpSlBfszbS3tlGTbVPAsgMHd3hs9EFoq9Vqh6Ud+FLnj/04KAvk7s6UDRBJEHjsPMwR7V3uqE6j11QP1/xwAbmkxNxbFl0zz9EjkwnnDPse+Y/sL9G+FSGxb2017pb2AFsGkVe/jNHQ2P3q8/HgS0h9mA/sL+tSU6FfouZEUDgVaTI00ctUf3Qo2h3R7bpVZaeT41CAAkBt1AwNw1CNv+h0RXPN5/FfVmDdV1Ef4/X0yQxZ0NRuRfR8FiRes6nqjK0hRz06d7ExbuxScj+shZBM1fJxWsGm0OnNo0QsvvFsCimgtUCYHXtQc76HqMVUXpObRaqAzV0mPMLGnRXtYnebtyCYL7aQiYtQrXVv+ko5IpSE/DUKNaLSes96R+sKpV/UnE9tDPlAUIWLJ8bfUPuLx0s5h9Ti80k84r2wa1y+Qd9fkljLCFbvlDEpXarEw4tW0mkaKSnGR9fjfv5ffd+v5PMXPTo+NgaG0mDTZs91QlhYRqD3YcjNSwyIdBwB/OypSa8oZLxj1xAVPBFy6PIGCBVuDctVIrn52SVhgEUk+fg0r1awl1DUt4y6IkoSxAkJOahtu/7Be/IDUiCla1q6PetCEC2Cc1Q/TdnHn3EwTcpGc/WiiNOHZ+3mj942KhwymTKzcLfbzXFETuPSLfV3dsXwG9KjUiWnuk6xjEnPaHgeHDThtVk6mLPZp8MQWurz4v9trTXOURBDxlLn+2GSHLv5OIxEPdalqtZDDd3nsJdT/uI8m2p73KAgSMBsWc9MfFycsRffiMlC2zn9p33ghpofy3Lu6BzLgEsT6Y5WWfMulb7vxxGKcGzJKeYsvqVdB6xzLY+pWdVqJ5f2bkp7i6+ntoVVp49HgDzdfPhio7NV3L2u0bW3bB0LB4+0ubkwXHNo1Rb9pgOLYjgVTpU9JFBVkeQSCEYtv+QuCna5EYfFOSNg99t0Yj9B+evd+Qhm9GYh5Z6/KYHVgmIAAk5s6S5uAlX0ObmQNrbw/4TBuIam91lP7if+PKjEtE6Jb/4d6x81LR6dhGl8ii43r0nY+RGhEtfcRNV89A1a7ty+wVCILz45fi8udfCwjc33kFLTbN080nuLpyG85NXAxthqb4nlvatQYqVG7bBF6D3oFT+2YwsbV+IpXJDRM0r+woV/4L0SGuEhfw0uyvELn7eG4LcxEmMLYrq7RywrFGh3QurJh80q6tsgIBoyjRh07jwuTPJXNraG4O55daov6sYYUqLctqJ2anpiHyz2Pwn/EFkq+HSWlDraHvi8lNZrtj3Scg7nSAhC9rDKQZPvaJ9llx7yuaYMR8XFnzvUSJPHu+KX6HgICVk8e6j0f8hWCoizGJ5Bfmsi9w4aq+8QKc2jYW+gxj+0q5nJ4GpaNp1GqlvS5o6QZkJ5OBrghnjp68Q/8VEPB0Y1kwy7DZv8w6+IfVgRZahugcbSU7WuXl1rBt4iP1LYYW5hKEKC03atTB07g0faXE+h8m39KPd4jagEV0ISu+Q1ZcMkwr26N6z1dRc2g36cktq4smz72j5xC0cCOiDp4STWjpVQV+8z6SJiWWsgfMXoWQL7ZITZBdozpovW2xlHg/9SU+QRyO95qMO3uPyV71/qgvGiweqwMBeXbI93lpzkpkJ5FGsISm81wiVIb8ODHSxqeGOFPmLo4SYpPKvUdSIer+MXTzbwjd9jty0rIeqgcnF6k+5Fv/FRDo4u4BMlYqcvc/0GaQpLYYYeTxGhkbyeKyLJtEUgxFMzRJ3s7SmCHxF0JwY/0vUolZGhDkxc3TwqOQk5kpYVuaZCxB5gkZfzEEQYs3ImLXAWiztbCo6gz39ztLs4s0Dz1hvD5v8xIALEgMWbFFJ5+sbJg42IgGqPNxH+lio0PM/oYT/WcgOyEFxrbW8J7YX/obyHv0NBe/MWz7Xzg7dpGM/TIwN0bj5VPg1b/rg3FNJFm6OHU5bm35S1cv8ygWaqE40UqNN9nITJwqCaenysTwscJiKWzqjUhppi6OCfuZBQEg4VFGW1gHL5uTJ0JJm0fAoOPwZErfxLESjOysYGBuUqrgQ1Z8ClJv3BGyqaLP0GgKawLG4Pk+rN+POxsozGymlR3h3KGlaCOSYDHbGnXwJIIWbEDs8UtCj2lexVHq+917viIHnj7lyXkblvuEFCrkMb2xcSci9/6DnIwsYYWr1rUDfKYOEiIvMTY0WqSG3cH58Z/h9s97oTY0kufWmz5YmPSeFAh5nWyXZnyJ6GPnxKqhw916+2IJWReaT0DmMf9pK6XxnNniYlV6UTiSIjuX/1E4fUpxqYXvp3in61kGAT+dEY+bm3/FjU07hf2MPlBRk6+QiITaiP+nyaWCLJ0UeZioVIbFdlYVBIFzp1ZIvhIqlCO3tv2JzJhE8AkMbpC1mSYPTR82ubPzKmLXIYlyseQAGo1op8rtm0nvBDvpCJhSFdmx+jM1HSnXwnB33wmE79gvyTBqIZp+VV55DnU/7g27pvUKiYMag9rg3MeLxEcwNDGDfeO6qP7h63B6oalUhpa2+Z97ibSMMUfP4+bXu4RZhIkylYkBfGcME8IEWj0PDelgUdWVL7Yics8xocjghn1aVVgKXOTf8qyDgB+SGnZXCKxCv/9TSn416YXrj/SRx5PcWxAEjm0bIWLnQfjP+lI4RdUGujC4NKgYqeHcsRUazB8tJy4vhngJhOsbfgb7Dag1DE1Npa6ncrsmcGjdEFa5LHR0Xg1NTaAyNBQgk8OUm5jUJkzEsVebTnfM8QsgrxEvI1trVH6hmQCArHIP7S0yUsQmSM7lyqrvpVxarTaWyaSV2zeH43MNhGPKpLI9DM1MdDSQJkb5LCHM2bBojj5a8tUw3Dt0VvyPpJBbUkhHM8i1Szs0/Gx8PjvJw5NqtJDy1Osbd+DOn4eRejNS6EnkNHtKu7A0C1oeQJCnEUhlSDDEnPBHZmySbBShkf+X5VgQBOzNpe8QtGCjcPkX9B8kidegJhp8OlbH9JB7USOQ9Tp0y++4d/wCMu/FS0EdI1kW1V1hVbc6LN1dhfufZpyBmamY0AQAK3A5u4CASwy6KZtfTGcjNcyrOsPl5TZCtuVAAJTgezKMzuTt9Q0/IfT7P5AaGi2aktpLiIBru8HSnWTA1jCxtxZyX5l1YaCWeiFWljL5Rw6llCu3xaqhZUq/w+WV1qg7to9Q1+ddJY5ros1OQVAjkNyUrNXCQw8uZK7j/C8s5n8HBMtwa/tfpaoiLQnczB6zipF0LgxpMoeQlZySz2TxbwGiIAhowoR+9z8EzFsjfbvq/EEsurJp++b10HDRuIf6ihnK5Eke8dvfUs/DqszstDSp68kbyEFWOgNLM4kOanO04uySyIs0LuwTkOk1BmSktpBSDCZbXV5pAyv6AI/ZO3w3AohaLOzHfcInmp10X2jhac4ZGBmL/0SiMM5EQLZWKOI5N0GTko7sTN0kJLJSk7TXpq4HXDq2htv7L6NSvRqFnv/ImWVEd/K12+Ij0LEhOVV6VJw0LtC248sw/lE6T6A0eoCAz0ajzybCq29XiTjxCln2LQIXrSt+or0mE7WG9YLPRE60L5veWNaWXBi3BKE//CVTUAqO/tFosmDDzrLZo1D1tceXQNDZ48nEPALDmvzz/q1woRqnzcwNW7YSpKmjc4z9Zo1C5Y4tJSwZOG+1dHGpSAQKlZhDJnbWwrHqM6k/TIup4Rf6xKg43Dt2QUwK+oycVMOMLkHCyJwWObIPhNs1l9+V7NMEB3NJll5usGvsrWOTbuKj39QaNt2kpiHmxCXxK5jHuH8rApkEWWqaRJNkbBSBKUEI+vMG4jPIABZLc1i4ucDGtyZcOraSpBwjTkWvUg3u40ZIlvrsK0gODpXmhfuRUchMTIImLVPQSSdKHLynvKiifSaz9v7lfO7JGxt34MrarciMIWVGkXkGmix49noTNYd0h1mVUjRjlOL92E8Q+MkaoQGkZpIoT+6l0WbDyqsa6o7pK/Z0qZzE3MgHa93J0kynUxpAQiOQEaPrmWV3FXlSy6K3lxu8kk8N1BnTR5xafg8jQze//U1o0klDyUZ1pzZN4DXgLSmXf1R+gochDwaayYmXronDmhZxD5kJichKvS8OPTmOVWrOArCUiCE3H6M+9DWs63oUu/lKsRS6WxhhSkwRwuDkkND8UU0kC6PGoRkmAOQ8OlNjCf+aOtvLfrCuUx02vrVg6lgyRWepQJD3stzk2YkpYhpRKFxUhui02Vn5Y3OeehE1Wji0aiA0h3n021TLnJTCjy160URjzsKukXeZFPjx99O5Yko/L7pT6JkajTh35MnhBBa9Sx/I1JyRJbKjHDNj4iUqIydrVnbZdHaRSdveVhxP5gJ40dlkGXHC+cuyZoyyOLT0kw1a6oK+XJbpjNhEoW0nTUtWcmq+JiOQaHfzf4wqURPQaS7TK7ejjGFXPpsz4sT04vGoNhAnmYMfORrK0NqiVIeUXiB4eAdqxU/QhfieXgvkOyqcfliAQ0aeISqv+Iv3yklWhj4KT79iWw11ml8SWqXN7j5uE8hzqElLmCD6uJ8v9t8ZQi0yRZJyFBMiO0cOmLLqcnui9/sP/dDTgeA/9CHKqygSeFIJKCB4UskpP1duJKCAoNwspfIhTyoBlTZHo81hiQTp7dgnULQCmGURuWFCtl/qMymcfoI4e7l1Rno7kU/6VXr+HCNAyNHo7PxH8VlKp122+EGcvVWaQrfSvEredHiZBcwafn19G8o514fhLOGyeC8Zh5qdrSO1YiNVMQzdzAvIO7MtV993Lo1gJDCkyz/w+reeo8qITdRG/PG30GO7dG6j++ACFzkgI/f9I2Evp3ZN9JrDyyhL1OEzMjLH6bnGwifzuE1WStmU3W1aSOSJgyGE8bi6a4kOLwEQfz5Y5una1KspodKy2HAMlbLAzcTeRtowi87wetzHMhPMGD6LICs1qA0rz8cnox73Oxn9iz3lL7yfji39CkXeCJD0u/ckgsYqVMfnGsPQ4umqPIt7H8lTxCRInoNOfhUSIOszM+1xH5n776rEgOvaQ68NgaWnG9ru/OKhZEb8ucs40n0M7Hx90GztTF28t5ST45lCPzPqUyRfvYlGn02SkNy/8RGl/Nbib2N/w+INuPPXEdQZ0xtVOpNasfiwXvb9dAQt2oC7e/9BrWHdUe3tTk/cFFPwZUg4G7LyOwFA7VEfwELP+nkysV1evlmIbet+3A9V3+ygn8YuRjKxpy/hwtRlcvg1WjRRanfyLkaX7v1zQYrcmA9osnKaMEaX9SWHztlgnB3zqZRmtKKP4zIAABqzSURBVPvtS/2SbaV8IVWC/xXt3uc+kKKk9gc2PsSLw9jyvhf7wqGJL1pvX6IjRiolCJjgYPUi6zhqDuomVYtlcXKW8ttKd5tWi7CfdiP2TCCqdX0R9k3rlciqwXLjSzO/wp3f/5Ya+Oo9u5QJCG7/sg9BC9fDtmFd+EwamB/bL90HQBJgAQvWIObEBdSfOkJ6mfUyW4s+SAvE/HMep0fNk3h/8zVzCwGTIIj++wxODZ4Ny+quaLH5E6kjKuuLIIg9FYCTfaZJEq7D4Y1llgsq+K6qhEtXtfvb9IYVQbBvHQw4N6rARSTuf7E/HJr6ouX3C3PZwXJzAsInqZUkFrOdBuSypLrKtQ+pzsiBz4+hque/PaqIjGpW8FWgl4F/xzp95gnYv8CMYKH4vNTl5z5SpZJnsX5ceDVz7Wv5u4xMifvL3xsbFfodTLwwfs4kD0+cB0ceuTIzxCZVGxtLQjBg9moZC1rn4w+FriOvPZK/W5OeqSs2VKsf8HoWtZVz/aQ8ZjvG66kJqI1s/erAe9KAx2oCeVZGlk4mxkZSYxO4cD3uHTuH+lOGodp7nR6AgM/LzNLRSQqtuXGpEkicI3xm1HwBQbM1s2Hh/qAkRUBw+CzODJkL8+pV0OLrebpsfZG1KLSR+G/0MIrxLfLkRp+U7ycMeLn+FwnCTvedIWbXCwfXySFd4h6SdJWOvj3fR5EEX6auiI5by9joIZNePxBsWyiZONZwULBsSOCEE06BJC+kqZODVOdZ13KTTCHvYbY3+36q9KvSsY47HSiESjb1axbSOqz7JtswW/v4e5nIIYASAq8h+fJNyeKyqcLax0tS8TKUQa2SkgCm06mhWGvE8t/UiEg4tW0CqxruYiezC4t2PMFgbGMJq9oekpHmpqewWHLL6kOm+fl8CpHAY90UM6wcNse/51yC0O9+k1qq2mM+kMnsBAGzsUmB15F05ZZ8K+1XsjWwUItdWXnAkqKwiGjEnQuWGhwuOL+FLGlX12xHJd/ajwUB7X9ObGcJA2u4WJlpbG8jnXpFQUCZ8Rt4L01TamHezymc/PNR/pm+IOAhpyuniBYQc4CGXCx5SLqPRDYZGRnKlEo5DJn5TUyWMhKSgGnSM+SU52FMuXFtRBMUBMGBdVLez++h5ik4bYYHQmLgDaSG3xWrhlQt/H6uPfcV14XsGsz2s6GGbcJ5Zq9eIGi1fZFs3DMj58tw5Cpd2kqPK4c9sI4kOykVLl3aot60QZKWZznA+Y+WIPnaLeEtonBODpgJA2ND+H4ySmcekQYckEHPV7/ahmrvdJSWO54KYdv/lFlaLNhi7TiZxEycbeHV/23pNCIQ2CgR+Ok6aVHkRo3c8w8y4uNRf9YI2NT2wK2tv+Pu/lMS5TAwMZJ3Mq3iKM9w7tBcvod0KayWrTW6J1xeai0nOdXwtdXbpHiLlZA8EW0b1cH9a7eRfP12viYg0G/v2I9bW/4nbXsEIrUOTSe7ZvVQY9A7sGvsIxuONfY3v/sVt7b9hZyUNLmXxXisiacTat/CF94TS9YE1FY0Q66t+VEOBxaKmTk5yIZLCQsHWyfrTRkimoDvFXfykpTEc6OxlIDamrVZzh1bwLNvVyn7KOnKB4GTLZqvnfOQT0BGN9EE7jpNwA3FRiKadhypy2n1goEcjRySF6eskJLnRp+PFz+DPQfUgGxAIkiMrS2QGc+WSit4DnxLus5Yap0PAhtLvHBgncw6uzB1ORya1EOjzyfkl9bwQDg/aTmiD52E3/wxcO3SVppzgpd+jfQ7caKpCCpOsrT2dke9aUNh39RH3lE/EPywWBbsnx4TcPfgcSFIqvJqO1h5uckGvfLFFqSEhaH5unkCEPoEnB+bGHAVLTZ/CofWfjj+wWTEnLiIJp9Pkp/l6U4T4tTA2Yj44xD85owSMyPhwmWcGTsfJra2MjyClByJl28gZPk3sHCrCr9PRkt/7p0/juL8+EVQGxnD3LUybHy8YF23OhxbN5LKQzaPs87H7Z2XYOJoh+i/T+Pahh/h2KqhEE2R7eDilOW4vXMf6s8aLlQjFGjgwg249fMfcGrdFFU6tpHNc+/IOUQdPCFFnz7TBsO9e2fEnQ2C/+yVAoDq3buI88+fv71jL6KPnIFnv7fFieYmZMtg0GcbYWhmCreunaRyk2SxXKz7NyNkJlfdCf1KNIeosYKXbETkvuNwfakNnNo1lfLo6AOncO/4eantJwjoE6TcuI3LS78VJ77a2x3h8vJzyEpIwq0f/kT8xcuoOUg3obIkH439wOTo4QSZxssmw8yV5k7u4a7JQcxxf5z/eIn4BM2/nitamVNlbmzaIUPPfaYPzgVBjlgOp/rPFFKGVt8vlD9jT/rj7NiFUtpde1Qv+WYGYTg40djRBs1Xz4JlLXexHE7RHBIQrBfG6aPdxsoh2e7XlTr/ibOPw+7iyLtjkRpxF+33rJNI5JFuYxDvHwLvj/rLYHIWKd7+cS+ubtiGGn26oclXU8QS0B8EZiY40Wsybv+xH77TR8gHU43RTgtesAEXPv0cjedOhNeAd8SkIONXov81tNg8D+xyurJiKwI+XQXvjwdIAzVPQ5oi5JvhIjVZNV2GtLFh/dqmn1B/ylC4d39FJqqzUOr82EUSyfGdNVI4aagJzo1fjJykNBn1w+ZwVhASlP7TV0iXVIMlH6Nq1w5yctJkuThtudSmc9AGHWH/qV/g9s79qD97mJxADDeeHbcQ2mwNfGeNgGPbxrJY7Am4OHMF0sKi5WdJVMW2waClG1G5XVOJLkk5t1Yrf39p7irpxOIwapoAnN3L3gKyaHv0eUMWliYEv5VzlFk5W3di/2JBQPMh8q8juDT3S5g42cNv5kgxPakdwncdQsCcr8AmwHpThwlzA022S7NXyQneYOFYMQ+oodjkfmnml9Ip1nTV9BJ5RwUEI+ZLI47b253Ep3tQ26SV2QDhOw/C1q8Wmm2cI5qOZA03N+5EzVHvw3vKwAIguIxTA2bD2MEGrbZ8Kqf31TU/IHjZBvjNHC0s0dS+7AYLXLAe1zb9iCaLJ8O9Z5cHIKBPcGi97IGTfaeD0asWG+bBpXNrqYWiRfLPB5OFW/SFPWtknQ+9Ohh2DbzR8pv5MGZAR6uVno4D7fuLqdzh4Hox0fQGAc2SYz0mymn+/O+rdLZ+boLp9k97cWTQR2g0czxqDOhWLAiozo5+OBauHZ+H77xRElrjB5zsN100SuOVUyQMe6zbOKTdvYdGyyZKNWReooQq99K8lag1pAdqDOoGjlY6O34hrDzc0GjJ+Hx2NwrUf9oXUkLsPWUQ3N97SQRB2zDqwCmp8a/8YgvZcEVBwEYS/zkr4dCqIbzH9deREbMSk3MLJnwuTiFNPp64jCrd3XNc3pHjT2n/S8P9z/sQvHiTVMRyMDb9Cv+ZXyDjbqxoHA79yzMXrm/4BcFLNsG5Q4sSfQI6d9fX/iSnLU3GuhP65LPEJV2+iYD5axB/IUiiQ+zfDd32B65+sRWur7eXRnVxFNUqxFNzTf9C2iabLJ+CSiUwvHFNzgyfJz0k5i7OEhgQYoDci+ZeVlyiUO80JXePHiBgYu/8uCWIOxOA5uvnwbFNQwlaCKB3HsDpkbPgPXYQvCf3FxCc7DsDxrmOMb+D1DYB81ah3vTh8J7QR4BBBpOzHy9A7REfwHfuCDnIbmzYAbumPvns03xuUsA1HHxlqGiwDgfWQ832UH2iQ61+WCy2+dEe45F06Sra7Fwp9dp50ZrwX/bj8IDRaDRzAmoMeLdYELAR/ejbY6EyNkSzdbPk58lCwA3i+eGbYmuzI+vwG6OlTJaTxy08XXXdbAYqUcNXN26FR/c34D2unzjC58YtglObpsL1SeoSiSxkZkt4NmT5ZphVqSzmEM0i+iomDpV0zdoqNpdoBQTh1ARzhqHamx1w4+tfhTGi6pvtUWtUz/wYuHCOzl8vtmzt0T3FMaYZIKW8MlYoXRx1jhWiBqJ/wlOZi0lThuRcbDipP3MoHJ5rmL+hxExatFHKwUuKDtG0pO9y85tfUWtEd2G4zhtuTTs3eOkm3N19DPWmDkXlF5uLj3V9zY9wbNtE3kE6Ag0MxOy6sXmnbLoG8z8q1FZZ0D/I0wQ0VUmCRZ9IV1Wrkj+TLt/AzU27YFu/pt6agM1EJ3pNQdrdGFlv+jSSic/OlgMxZNW3qDWohwzcZhPSyd7ThSKS0SFqEfojR7qOhvt7ndHky6ni/1C7haz9Ds//tArOnVpKNCjnfrqYeyxTZzMYB3lE7NwvvgvN1hd2r346ENDbb/sEIJBTYOxihP/vIFptXgCHVn64NHMVbn67C42XTYLra+3E7jvWbbwwN7Cpm1w8uvpljXRjZcTFoVrXTqg1rIdkcM+PWwyH5n7wmTEUlp66U5tXUtANadiOOnwK2owcaaymCcEmEnY50VmikIqC4NrqH4Ufx+29zqg1vLuYV7x4Gl9etAm3dx4Qx686QUCHNyJawMisry5IkCQmHpkW3Lp3FjZq5lsC5qyGhUcV1JsxRLLTeRc5OAkCOvfezBMUkywjuKhZbv+wB7U/+kAOhzwKEi7w5WXfyIy1elMHi/nGIMPVL7fD1LGShDFzm7/ELub78bCoPbIXKndoXqxvnO8YV7ZD87Wz85vSRXsxRHrkHM4MnSeHCh1jfTQBHeEjr48WCkgbvxrCPiEA0wLZqanITE2E+ztd5JCjz1UQBAxksIf571eGwdTVAa2+XSCRSJpI8QEhePHwN2ISiZ8QHo34C1wXNoPdFG3MNSTAeSC+sHtVARA81xtWdR+fJ5DokLmpaIInBQFtY26yCzOWodGC8SAliNBrXL2NFhvnSiscowlH3v1Y7HCPD1/LPYl1OQlpzlYBVjXcJMxFNgOqVvum9YVbvyiLMTcITTfSbiQEXpUxPjQLSDPi2b+r2PCX8nyCXE1w5cttonKrv/+KbHZGnQQEaRkIXrgR4bsOotaI90UTsNzi+sZfELX3hEQ92Epo38JPYvfX1v0Ih5YN4DNloESbAueukTAsQUCnPu+iYxy0aL2EhjnGtDgQsIwheNEmhP+8D7XHfigdYXk5CgKO9Op3/swFwXMNEfLFVuktponl/GKLB/0e0megFtOQpiwpVIq7CkaHJE/g9ug8gV4gSEzB4ddHSb1TjSHvwryKk65fhOkBvp+RkZSkMJSb7xjn5QkszSXgwjW/s/cI2v60QspMDnUZCoeWDcW6oJZn1+PlhV8jdNuf4hcxLErT1LiSjTjaFjVc0X7fWh0IEgOuafe36yunRYdDD2fkONztwMtDJJrSettCiQ49LQiiD57GyYEzJBLDMajnxi1Gpfq1xZbj6UxayMNdR8DM1QWNl02U7qc8k4uqjfY8w6PsHIqU6NASQXa9mQ9AQCeQHVCy4LbWImRu2Ihf/8aNzTuEfLbh0gkSag2Y8ZXOMc4zhzbtQvDSb8RJrjWyR/4MLdqsshF37Bczye2dTgjd+ruYIpV8aso0ePLocHPSHLo09yv573pTBgnzAR1Vkk7VnzFUwqF5F0EVvGiDAKMkTcDT+/KSbxD67f/kncQcyk1sEiCXl36NiN8Po/7UoXB6oQmurt6OsO27UXPIe6g1qkf+s5hky4hPFPYGdp+VVMaib56gMAh6wHvKgHyfh9r6VP8HjjE1wdG3PpIm+eYb5shhprtZx1VErcegAc294kDAw4ih1XMTF6DFWp3Te/jNEWi0dCJqDHpX1pp1TUfeHCMHS4MFY8TioF+ZEHAdhzoOgaWXK9rvzwVByo1w7aHOwyQK8PK57fmnXv4C7diPYz0nodprL6D5pjlyih7rMUHCnk9iDlHoTFydGjhTTnrnTq3FKawzrjc8+7wpH08z6PCbo0QojVdM0sXZcxmSmRAK37Ufzh1aCZ8nAVUcCJiMurVtt/wcWdSotnmxLzVw3lqEfvc7fD8ZKTFt/nfB6BBZ5AI+Wa2L+HzcJ9/PYDsf+T8Z4aGdTy0Wsvxb3Nr6J+qO6w2vQe/md2uF7ziAgLmrxGH2mTJI2lFpt1Il+84cBueXWuUvfOjWPxC8eKNojZJ8Ai68cPFQQ/XsgjoffSiUI7xITxK4eD2i/j4N36nD4fJSK9z4ZpcMJa/evbP4SnkZVEZ1GL6l+VG9x6slDsl7IhCs2Cr+HUFH+eSZTtSCpwfNgUllO4kO0SRhyUVaZBRarJ8n+RRetONpVt789ldUebmt2PbFgYB+SsyxizjeaxKq935N/IWQZZvRettnEoGkj3B11Q+4MGmpBCWoefNAFn/xCg69NBRWNas90ARZiSna472n4PaufeiwZwMc2zXJz6QxAhC8YCMCP9uA+pOHSESCYbJjPZ8OBNzc5MQP33FQTn728jZdNwOVn28qJxMX/MyITxB16JQ4b1VeaydmmDhAs77Cza2/STyccXqyYBQHAhIDnBu7UADHE7/y803EMZRvWrxJ4tl0UN3f7yJmSkEQxJ4JwrlJi2BsaSmOpn2zeqKJGHa7MH4J4i9cgd+8kWJPX162GWE/7IH3xH5ip+dNuL+5+TdZGLI90BziN9MnIBFVnY96w71HZ4kkMWnE/AoTYGR5I/dmsQV0Gq1EThh2ZUa0/sxh8qeEB09cRMD81ZItZXTI9Y3nEb7rAIIWrId9k3rw+3S0RJJ4b9Sh0/CfuVIaz5t8MbVQEqygWaQvCHjKkoyYvkiNAe/IAD7+HUeuhv9yQJgNqdFbfvuJrANDoTe/34UmS6bIOvJwpZlDEzJw0Ro0nDceHn3fKBYElCUTj6eHz0XanRgYGJtAbWqAlpsX6JJimVkIWbFVQuT1pw2BNw8Bgiw7BxE7D+BEv2mw9aurAwHLNMjGy7DbhZlL4drpBXEEye7FnlcyCwR9uh45mky02rxQwmlUp8d6jpcQVLtdXxYyVcJ/2Ye/B4xGY4kOdZO09fGek4RdocU3n8CJsw1yS2F5Sl+cuBSpkXdlNE+TlVNkCrmYPVrg5ne/wX/2Cji3bSEagh/HhIj/rJVSP+Q7Z6RoiLu7/5HokH0zX6ETz/MJKFDW09Au9uj1mhTHGdlaCctDyMotktzy+2SUsDH4T1+J8B37UH/2cKFNZ1aZvJWR+49L7L7qqzpqFYZWaUqRW6f+zOGSEGR4kyc0Z+TSx2BzOdnOwrb9KdEhnvjUEoxLkwaRySCWBnh++IbY2YmXbwogGepltKPuxH4lFtAxsRa4cK0k2Gp8+LaAkKYFNRMz0RxBxLyKW/eXxaFkXoJaoubw9+HUprFsSGo5OuKSmBvft8Q6InJNsTLAmBljqR16wAydV0B3evAcWHi4ytoyeMHsPmVJjiGCmaUsKaF3cGvL74j8/SjsW/pKvoimbMT//sa58Qvg1LoZ6o7TEfLyMAycv074jZp+OUMIFOJYQNd3OgytLHTmeu7ESRmgPm+tBCrYXO/Z/y00Xj5RAEZNEbHjIE70n4bK7VvIgcUgAqNoJCK7ue1X2NbVcZFaeFXVgYBDEfynLJcphlZVq8KsujM0GdlCb6HVZqHuuH6o/sFrIjDaxacGz5KFaL2FhKa5GxeQ6srjo6bAd+JIePR6EzkpqTg1ZI7Empt8OQ2OrRrkg4C/+9TQ2YgPCkaND99B3fH9JKObd7HylADkxrOsXlWiE8nXwpCVnIwag7tJFpS2/t3dx3Fx9grY+dXVnaLVH0SHGM8P/mwT7l+PgHUtD6mxob9BmhN+j0fvN8TpDpy3Buyp8J7QH1W6tJPCu8g9xxG8/GukhUbC0q0aYKiWrC/zDHS6aGszXs+p8Jc//0Yoaaxre8K4kqWEZ5ncIwdoemyCbO7qH7wqySpSXDKKY+poD2OHSjorhSdbdAwcWzeU7Km5W/FU5Fz4iN8OiUmUlZCiM9NUgIGJCbJSUyUUWGfMB+LL0Lyl78LkJB/CWi2GDDkTwL6xj0SYeDIXe2khyagLU5aJvd14ycR8czLPxKHNfW7sIli4u6Lpl1Nh4mQLmhr+U1cg4VIIrDzdRfvwnUwdbKXGjCzcTVdPh7GDrWho+kERuw+jUu1aAjLuifS4BNQY+I6UmzB8HX8uSMBoaGaOdr+vzA8LMyzNkPz5iUsAQ6D+lOESLMgze1LDo3Bq4CzJGDs2byADUmgKsv6L2Wr6aEzW1hnfpzArNWdGJV+9nUu7qBL0sM7E+cWWwjKmE0A2wn7ah/TIexJhYao+z97kh9IZc+nUCrZNvKVyMfynveLocBIhFy0vscaPuLX1D9y/eUdOY9rORQdWUFD8UJohjCMThM4dmskJyDoUXtx8ZEgjSEjYWpBcSaa2n7wkQEmLitGxLBgZCesa7WaJ+qhUiNp3QorSnNo31dUzqdWyYe8dPY+o/aeQFh0rDi1/hvkKZnmZaWYkixqTCcC7+04iPTpWQM4YNCMRrNnhGCQ6Z65d2og2Y2KLQyoSQ0Ilds9okk0dDzkFjW1tRFvmkY4Vt0FpPtEEZKacJzvLA/jdrNFhfoJTGbnheTFhyOhZ9N/nhJ9TbaCWd6nSpY0cXo+6qEFYkkIzlOZoUblyQzFfwr9nNl4y+mnpYr7w78mlxFOZzj4TajFsjDE0lLomHiZcCwYq6Dsxh8LiNmp4p+ebSCKRz+X6cTPzHgKd5hHrv2Qf8t+4P37eJ7/L9a0OEjHMuygPAogD2UnWRV4iRsPce3VB7HF/3N5xQFjpvAa//TAh7yMlo/yjIoFyKAGl0b4cLqrySfpJQAGBfvJS7i6HElBAUA4XVfkk/SSggEA/eSl3l0MJKCAoh4uqfJJ+ElBAoJ+8lLvLoQQUEJTDRVU+ST8JKCDQT17K3eVQAgoIyuGiKp+knwQUEOgnL+XucigBBQTlcFGVT9JPAgoI9JOXcnc5lIACgnK4qMon6ScBBQT6yUu5uxxKQAFBOVxU5ZP0k4ACAv3kpdxdDiWggKAcLqrySfpJQAGBfvJS7i6HElBAUA4XVfkk/SSggEA/eSl3l0MJKCAoh4uqfJJ+ElBAoJ+8lLvLoQQUEJTDRVU+ST8JKCDQT17K3eVQAgoIyuGiKp+knwQUEOgnL+XucigBBQTlcFGVT9JPAgoI9JOXcnc5lIACgnK4qMon6ScBBQT6yUu5uxxKQAFBOVxU5ZP0k4ACAv3kpdxdDiXwf4ehWyR2JNB8AAAAAElFTkSuQmCC">
          <a:extLst>
            <a:ext uri="{FF2B5EF4-FFF2-40B4-BE49-F238E27FC236}">
              <a16:creationId xmlns:a16="http://schemas.microsoft.com/office/drawing/2014/main" id="{4DA88CD2-57D7-B14D-88C6-C341B5E775D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2257425</xdr:colOff>
      <xdr:row>2</xdr:row>
      <xdr:rowOff>34636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9D112A-7287-A44F-B8A9-18BDD8968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152650" cy="1057275"/>
        </a:xfrm>
        <a:prstGeom prst="rect">
          <a:avLst/>
        </a:prstGeom>
      </xdr:spPr>
    </xdr:pic>
    <xdr:clientData/>
  </xdr:twoCellAnchor>
  <xdr:twoCellAnchor editAs="oneCell">
    <xdr:from>
      <xdr:col>4</xdr:col>
      <xdr:colOff>638175</xdr:colOff>
      <xdr:row>0</xdr:row>
      <xdr:rowOff>142875</xdr:rowOff>
    </xdr:from>
    <xdr:to>
      <xdr:col>5</xdr:col>
      <xdr:colOff>911087</xdr:colOff>
      <xdr:row>0</xdr:row>
      <xdr:rowOff>714375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B85932-F1CC-E843-B6FF-87B43E7F0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2875" y="142875"/>
          <a:ext cx="116191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001443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100144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2152650</xdr:colOff>
      <xdr:row>2</xdr:row>
      <xdr:rowOff>161697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BB60E-0025-BE44-84D4-81942138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2650" cy="618897"/>
        </a:xfrm>
        <a:prstGeom prst="rect">
          <a:avLst/>
        </a:prstGeom>
      </xdr:spPr>
    </xdr:pic>
    <xdr:clientData/>
  </xdr:twoCellAnchor>
  <xdr:twoCellAnchor editAs="oneCell">
    <xdr:from>
      <xdr:col>0</xdr:col>
      <xdr:colOff>7311309</xdr:colOff>
      <xdr:row>0</xdr:row>
      <xdr:rowOff>284789</xdr:rowOff>
    </xdr:from>
    <xdr:to>
      <xdr:col>2</xdr:col>
      <xdr:colOff>373876</xdr:colOff>
      <xdr:row>3</xdr:row>
      <xdr:rowOff>132389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71375C-A652-4346-B65E-54C20C0F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1309" y="284789"/>
          <a:ext cx="1145210" cy="1253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3" name="image1.png" descr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68050" y="180975"/>
          <a:ext cx="2190750" cy="18288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2247900</xdr:colOff>
      <xdr:row>2</xdr:row>
      <xdr:rowOff>241300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BEA5E-FE0E-DF49-BE3C-BB6368601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152650" cy="701675"/>
        </a:xfrm>
        <a:prstGeom prst="rect">
          <a:avLst/>
        </a:prstGeom>
      </xdr:spPr>
    </xdr:pic>
    <xdr:clientData/>
  </xdr:twoCellAnchor>
  <xdr:twoCellAnchor editAs="oneCell">
    <xdr:from>
      <xdr:col>0</xdr:col>
      <xdr:colOff>6294295</xdr:colOff>
      <xdr:row>0</xdr:row>
      <xdr:rowOff>85725</xdr:rowOff>
    </xdr:from>
    <xdr:to>
      <xdr:col>1</xdr:col>
      <xdr:colOff>899832</xdr:colOff>
      <xdr:row>2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F5050C-74C9-D643-8308-6881A8A7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295" y="85725"/>
          <a:ext cx="1971537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550DA5F6-D27C-3847-8660-B91AB0A0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CAFF696-E0F7-FC48-B1AC-5364C1A3D1FE}"/>
            </a:ext>
          </a:extLst>
        </xdr:cNvPr>
        <xdr:cNvSpPr txBox="1"/>
      </xdr:nvSpPr>
      <xdr:spPr>
        <a:xfrm>
          <a:off x="9055100" y="180975"/>
          <a:ext cx="0" cy="20986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2247900</xdr:colOff>
      <xdr:row>3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8AFE0A-25D5-F244-9ECB-7543EBF5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152650" cy="879475"/>
        </a:xfrm>
        <a:prstGeom prst="rect">
          <a:avLst/>
        </a:prstGeom>
      </xdr:spPr>
    </xdr:pic>
    <xdr:clientData/>
  </xdr:twoCellAnchor>
  <xdr:twoCellAnchor editAs="oneCell">
    <xdr:from>
      <xdr:col>0</xdr:col>
      <xdr:colOff>6294295</xdr:colOff>
      <xdr:row>0</xdr:row>
      <xdr:rowOff>85724</xdr:rowOff>
    </xdr:from>
    <xdr:to>
      <xdr:col>1</xdr:col>
      <xdr:colOff>899832</xdr:colOff>
      <xdr:row>3</xdr:row>
      <xdr:rowOff>101599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F71EC6-407F-494F-95A1-616397E3C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295" y="85724"/>
          <a:ext cx="1971537" cy="777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192230</xdr:colOff>
      <xdr:row>0</xdr:row>
      <xdr:rowOff>0</xdr:rowOff>
    </xdr:from>
    <xdr:ext cx="1322245" cy="914597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40AFC931-4CB3-2D41-BC62-6E6E5A5D7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230" y="0"/>
          <a:ext cx="1322245" cy="91459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0</xdr:row>
      <xdr:rowOff>180975</xdr:rowOff>
    </xdr:from>
    <xdr:to>
      <xdr:col>2</xdr:col>
      <xdr:colOff>0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017035-91D1-4241-93C2-A191532FE7B8}"/>
            </a:ext>
          </a:extLst>
        </xdr:cNvPr>
        <xdr:cNvSpPr txBox="1"/>
      </xdr:nvSpPr>
      <xdr:spPr>
        <a:xfrm>
          <a:off x="9055100" y="180975"/>
          <a:ext cx="0" cy="2041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/>
            <a:t>SE</a:t>
          </a:r>
          <a:r>
            <a:rPr lang="es-ES" sz="2000" b="1" baseline="0"/>
            <a:t> MODIFICA C03P10 CON EL RESULTADO DEL TÍTULO EN LA HOJA TOTAL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47625</xdr:rowOff>
    </xdr:from>
    <xdr:to>
      <xdr:col>0</xdr:col>
      <xdr:colOff>2247900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F36258-20C7-6946-B937-512E20A7C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152650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6294295</xdr:colOff>
      <xdr:row>0</xdr:row>
      <xdr:rowOff>85724</xdr:rowOff>
    </xdr:from>
    <xdr:to>
      <xdr:col>1</xdr:col>
      <xdr:colOff>899832</xdr:colOff>
      <xdr:row>3</xdr:row>
      <xdr:rowOff>177799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EBA6AD-B186-2741-ADE8-3B1211BDE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295" y="85724"/>
          <a:ext cx="1971537" cy="85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20"/>
  <sheetViews>
    <sheetView showGridLines="0" zoomScale="110" zoomScaleNormal="110" zoomScaleSheetLayoutView="115" workbookViewId="0">
      <selection activeCell="K11" sqref="K11:K12"/>
    </sheetView>
  </sheetViews>
  <sheetFormatPr baseColWidth="10" defaultColWidth="6.6640625" defaultRowHeight="15" x14ac:dyDescent="0.2"/>
  <cols>
    <col min="1" max="1" width="63" customWidth="1"/>
    <col min="2" max="2" width="17.33203125" customWidth="1"/>
    <col min="3" max="3" width="11.6640625" customWidth="1"/>
    <col min="4" max="4" width="18.1640625" bestFit="1" customWidth="1"/>
    <col min="5" max="5" width="11.6640625" customWidth="1"/>
    <col min="6" max="6" width="15.1640625" customWidth="1"/>
  </cols>
  <sheetData>
    <row r="1" spans="1:6" s="18" customFormat="1" ht="66" customHeight="1" x14ac:dyDescent="0.2">
      <c r="A1" s="16"/>
      <c r="B1" s="1"/>
      <c r="C1" s="1"/>
      <c r="D1" s="17"/>
      <c r="E1" s="1"/>
      <c r="F1" s="1"/>
    </row>
    <row r="2" spans="1:6" s="18" customFormat="1" ht="21" customHeight="1" x14ac:dyDescent="0.2">
      <c r="A2" s="61" t="s">
        <v>19</v>
      </c>
      <c r="B2" s="61"/>
      <c r="C2" s="61"/>
      <c r="D2" s="61"/>
      <c r="E2" s="61"/>
      <c r="F2" s="61"/>
    </row>
    <row r="3" spans="1:6" s="18" customFormat="1" ht="21" x14ac:dyDescent="0.2">
      <c r="A3" s="19"/>
      <c r="B3" s="10" t="s">
        <v>20</v>
      </c>
      <c r="C3" s="20"/>
      <c r="D3" s="21"/>
      <c r="E3" s="20"/>
      <c r="F3" s="20"/>
    </row>
    <row r="4" spans="1:6" s="18" customFormat="1" ht="14" x14ac:dyDescent="0.2">
      <c r="A4" s="19"/>
      <c r="B4" s="22"/>
      <c r="C4" s="5"/>
      <c r="D4" s="23"/>
      <c r="E4" s="5"/>
      <c r="F4" s="5"/>
    </row>
    <row r="5" spans="1:6" s="18" customFormat="1" ht="13.5" customHeight="1" x14ac:dyDescent="0.2">
      <c r="A5" s="24" t="s">
        <v>0</v>
      </c>
      <c r="B5" s="5"/>
      <c r="C5" s="5"/>
      <c r="D5" s="23"/>
      <c r="E5" s="5"/>
      <c r="F5" s="5"/>
    </row>
    <row r="6" spans="1:6" s="18" customFormat="1" ht="60" x14ac:dyDescent="0.2">
      <c r="A6" s="25" t="s">
        <v>17</v>
      </c>
      <c r="B6" s="26" t="s">
        <v>21</v>
      </c>
      <c r="C6" s="26" t="s">
        <v>2</v>
      </c>
      <c r="D6" s="27" t="s">
        <v>22</v>
      </c>
      <c r="E6" s="28" t="s">
        <v>3</v>
      </c>
      <c r="F6" s="29" t="s">
        <v>4</v>
      </c>
    </row>
    <row r="7" spans="1:6" s="18" customFormat="1" ht="16.5" customHeight="1" x14ac:dyDescent="0.2">
      <c r="A7" s="30" t="s">
        <v>5</v>
      </c>
      <c r="B7" s="31">
        <v>125935</v>
      </c>
      <c r="C7" s="31">
        <v>15087</v>
      </c>
      <c r="D7" s="31">
        <v>383</v>
      </c>
      <c r="E7" s="32">
        <f>C7/B7</f>
        <v>0.11979989677214437</v>
      </c>
      <c r="F7" s="33">
        <v>4.16</v>
      </c>
    </row>
    <row r="8" spans="1:6" s="16" customFormat="1" ht="16.5" customHeight="1" x14ac:dyDescent="0.2">
      <c r="A8" s="34" t="s">
        <v>6</v>
      </c>
      <c r="B8" s="35">
        <v>3031</v>
      </c>
      <c r="C8" s="35">
        <v>502</v>
      </c>
      <c r="D8" s="35">
        <v>342</v>
      </c>
      <c r="E8" s="36">
        <f t="shared" ref="E8" si="0">C8/B8</f>
        <v>0.16562190696139889</v>
      </c>
      <c r="F8" s="37">
        <v>4.1100000000000003</v>
      </c>
    </row>
    <row r="9" spans="1:6" ht="16.5" customHeight="1" x14ac:dyDescent="0.2">
      <c r="A9" s="6"/>
      <c r="B9" s="8"/>
      <c r="C9" s="8"/>
      <c r="D9" s="8"/>
      <c r="E9" s="9"/>
      <c r="F9" s="7"/>
    </row>
    <row r="10" spans="1:6" s="16" customFormat="1" ht="60" x14ac:dyDescent="0.2">
      <c r="A10" s="25" t="s">
        <v>18</v>
      </c>
      <c r="B10" s="26" t="s">
        <v>21</v>
      </c>
      <c r="C10" s="26" t="s">
        <v>2</v>
      </c>
      <c r="D10" s="27" t="s">
        <v>22</v>
      </c>
      <c r="E10" s="28" t="s">
        <v>3</v>
      </c>
      <c r="F10" s="29" t="s">
        <v>4</v>
      </c>
    </row>
    <row r="11" spans="1:6" s="16" customFormat="1" ht="16.5" customHeight="1" x14ac:dyDescent="0.2">
      <c r="A11" s="30" t="s">
        <v>5</v>
      </c>
      <c r="B11" s="31">
        <v>22076</v>
      </c>
      <c r="C11" s="38">
        <v>2721</v>
      </c>
      <c r="D11" s="31">
        <v>378</v>
      </c>
      <c r="E11" s="32">
        <f t="shared" ref="E11:E12" si="1">C11/B11</f>
        <v>0.12325602464214531</v>
      </c>
      <c r="F11" s="33">
        <v>4.47</v>
      </c>
    </row>
    <row r="12" spans="1:6" s="16" customFormat="1" ht="16.5" customHeight="1" x14ac:dyDescent="0.2">
      <c r="A12" s="34" t="s">
        <v>6</v>
      </c>
      <c r="B12" s="35">
        <v>2097</v>
      </c>
      <c r="C12" s="39">
        <v>34</v>
      </c>
      <c r="D12" s="35">
        <v>325</v>
      </c>
      <c r="E12" s="36">
        <f t="shared" si="1"/>
        <v>1.6213638531235097E-2</v>
      </c>
      <c r="F12" s="37">
        <v>4.41</v>
      </c>
    </row>
    <row r="14" spans="1:6" s="16" customFormat="1" ht="60" x14ac:dyDescent="0.2">
      <c r="A14" s="25" t="s">
        <v>8</v>
      </c>
      <c r="B14" s="26" t="s">
        <v>21</v>
      </c>
      <c r="C14" s="26" t="s">
        <v>2</v>
      </c>
      <c r="D14" s="27" t="s">
        <v>22</v>
      </c>
      <c r="E14" s="28" t="s">
        <v>3</v>
      </c>
      <c r="F14" s="29" t="s">
        <v>23</v>
      </c>
    </row>
    <row r="15" spans="1:6" s="16" customFormat="1" ht="19.5" customHeight="1" x14ac:dyDescent="0.2">
      <c r="A15" s="40" t="s">
        <v>6</v>
      </c>
      <c r="B15" s="40"/>
      <c r="C15" s="40"/>
      <c r="D15" s="41"/>
      <c r="E15" s="40"/>
      <c r="F15" s="40"/>
    </row>
    <row r="16" spans="1:6" s="16" customFormat="1" ht="14.25" customHeight="1" x14ac:dyDescent="0.2">
      <c r="A16" s="34" t="s">
        <v>9</v>
      </c>
      <c r="B16" s="35">
        <v>2022</v>
      </c>
      <c r="C16" s="39">
        <v>323</v>
      </c>
      <c r="D16" s="35">
        <v>323</v>
      </c>
      <c r="E16" s="36">
        <f t="shared" ref="E16:E20" si="2">C16/B16</f>
        <v>0.15974282888229477</v>
      </c>
      <c r="F16" s="37">
        <v>4.0990712074303408</v>
      </c>
    </row>
    <row r="17" spans="1:6" s="16" customFormat="1" ht="14.25" customHeight="1" x14ac:dyDescent="0.2">
      <c r="A17" s="34" t="s">
        <v>10</v>
      </c>
      <c r="B17" s="35">
        <v>1009</v>
      </c>
      <c r="C17" s="39">
        <v>179</v>
      </c>
      <c r="D17" s="35">
        <v>279</v>
      </c>
      <c r="E17" s="36">
        <f t="shared" si="2"/>
        <v>0.17740336967294351</v>
      </c>
      <c r="F17" s="37">
        <v>4.1173184357541901</v>
      </c>
    </row>
    <row r="18" spans="1:6" s="16" customFormat="1" ht="14.25" customHeight="1" x14ac:dyDescent="0.2">
      <c r="A18" s="34" t="s">
        <v>24</v>
      </c>
      <c r="B18" s="35">
        <v>37</v>
      </c>
      <c r="C18" s="39">
        <v>3</v>
      </c>
      <c r="D18" s="35">
        <v>34</v>
      </c>
      <c r="E18" s="36">
        <f t="shared" si="2"/>
        <v>8.1081081081081086E-2</v>
      </c>
      <c r="F18" s="37">
        <v>2.6666666666666665</v>
      </c>
    </row>
    <row r="19" spans="1:6" s="16" customFormat="1" ht="14.25" customHeight="1" x14ac:dyDescent="0.2">
      <c r="A19" s="34" t="s">
        <v>25</v>
      </c>
      <c r="B19" s="35">
        <v>18</v>
      </c>
      <c r="C19" s="39">
        <v>4</v>
      </c>
      <c r="D19" s="35">
        <v>18</v>
      </c>
      <c r="E19" s="36">
        <f t="shared" si="2"/>
        <v>0.22222222222222221</v>
      </c>
      <c r="F19" s="37">
        <v>5</v>
      </c>
    </row>
    <row r="20" spans="1:6" s="16" customFormat="1" ht="14.25" customHeight="1" x14ac:dyDescent="0.2">
      <c r="A20" s="34" t="s">
        <v>26</v>
      </c>
      <c r="B20" s="35">
        <v>2042</v>
      </c>
      <c r="C20" s="39">
        <v>27</v>
      </c>
      <c r="D20" s="35">
        <v>324</v>
      </c>
      <c r="E20" s="36">
        <f t="shared" si="2"/>
        <v>1.3222331047992164E-2</v>
      </c>
      <c r="F20" s="37">
        <v>4.5185185185185182</v>
      </c>
    </row>
  </sheetData>
  <sheetProtection algorithmName="SHA-512" hashValue="0/pBi571abfsUxwJpsr6M2JXqqf8tRlwIbqSV9/mwgcXwks0OKPcEsPXwhcH+rNjxiMzm8fplFssbs6TvJXGkg==" saltValue="mj3eWu3ABfbkYqMF+0P7zg==" spinCount="100000" sheet="1" objects="1" scenarios="1"/>
  <mergeCells count="1">
    <mergeCell ref="A2:F2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  <rowBreaks count="1" manualBreakCount="1">
    <brk id="1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C31"/>
  <sheetViews>
    <sheetView showGridLines="0" zoomScale="140" zoomScaleNormal="140" zoomScaleSheetLayoutView="85" workbookViewId="0">
      <selection activeCell="A34" sqref="A34"/>
    </sheetView>
  </sheetViews>
  <sheetFormatPr baseColWidth="10" defaultColWidth="11.5" defaultRowHeight="15" x14ac:dyDescent="0.2"/>
  <cols>
    <col min="1" max="1" width="96.83203125" customWidth="1"/>
    <col min="2" max="2" width="9.33203125" style="2" customWidth="1"/>
    <col min="3" max="3" width="8.5" customWidth="1"/>
  </cols>
  <sheetData>
    <row r="1" spans="1:3" s="16" customFormat="1" ht="69" customHeight="1" x14ac:dyDescent="0.2">
      <c r="A1" s="1"/>
      <c r="B1" s="18"/>
      <c r="C1" s="18"/>
    </row>
    <row r="2" spans="1:3" s="16" customFormat="1" ht="21" x14ac:dyDescent="0.2">
      <c r="B2" s="11"/>
      <c r="C2" s="42"/>
    </row>
    <row r="3" spans="1:3" s="16" customFormat="1" ht="21" x14ac:dyDescent="0.2">
      <c r="A3" s="5"/>
      <c r="B3" s="10"/>
      <c r="C3" s="20"/>
    </row>
    <row r="4" spans="1:3" s="16" customFormat="1" ht="44" x14ac:dyDescent="0.2">
      <c r="A4" s="50" t="s">
        <v>37</v>
      </c>
      <c r="B4" s="5"/>
      <c r="C4" s="5"/>
    </row>
    <row r="5" spans="1:3" s="16" customFormat="1" ht="14" x14ac:dyDescent="0.2">
      <c r="A5" s="43" t="s">
        <v>0</v>
      </c>
      <c r="B5" s="5"/>
      <c r="C5" s="5"/>
    </row>
    <row r="6" spans="1:3" s="16" customFormat="1" ht="25" customHeight="1" x14ac:dyDescent="0.2">
      <c r="A6" s="62" t="s">
        <v>1</v>
      </c>
      <c r="B6" s="64" t="s">
        <v>38</v>
      </c>
      <c r="C6" s="65"/>
    </row>
    <row r="7" spans="1:3" s="16" customFormat="1" ht="22" customHeight="1" x14ac:dyDescent="0.2">
      <c r="A7" s="63"/>
      <c r="B7" s="44" t="s">
        <v>14</v>
      </c>
      <c r="C7" s="38" t="s">
        <v>15</v>
      </c>
    </row>
    <row r="8" spans="1:3" s="16" customFormat="1" ht="21.75" customHeight="1" x14ac:dyDescent="0.2">
      <c r="A8" s="45" t="s">
        <v>27</v>
      </c>
      <c r="B8" s="46">
        <v>4.28</v>
      </c>
      <c r="C8" s="46">
        <v>4.25</v>
      </c>
    </row>
    <row r="9" spans="1:3" s="16" customFormat="1" ht="21.75" customHeight="1" x14ac:dyDescent="0.2">
      <c r="A9" s="45" t="s">
        <v>28</v>
      </c>
      <c r="B9" s="46">
        <v>4.3499999999999996</v>
      </c>
      <c r="C9" s="46">
        <v>4.25</v>
      </c>
    </row>
    <row r="10" spans="1:3" s="16" customFormat="1" ht="21.75" customHeight="1" x14ac:dyDescent="0.2">
      <c r="A10" s="45" t="s">
        <v>29</v>
      </c>
      <c r="B10" s="46">
        <v>4.33</v>
      </c>
      <c r="C10" s="46">
        <v>4.25</v>
      </c>
    </row>
    <row r="11" spans="1:3" s="16" customFormat="1" ht="21.75" customHeight="1" x14ac:dyDescent="0.2">
      <c r="A11" s="45" t="s">
        <v>30</v>
      </c>
      <c r="B11" s="46">
        <v>4.21</v>
      </c>
      <c r="C11" s="46">
        <v>4.08</v>
      </c>
    </row>
    <row r="12" spans="1:3" s="16" customFormat="1" ht="21.75" customHeight="1" x14ac:dyDescent="0.2">
      <c r="A12" s="45" t="s">
        <v>31</v>
      </c>
      <c r="B12" s="46">
        <v>4.2</v>
      </c>
      <c r="C12" s="46">
        <v>4.12</v>
      </c>
    </row>
    <row r="13" spans="1:3" s="16" customFormat="1" ht="21.75" customHeight="1" x14ac:dyDescent="0.2">
      <c r="A13" s="45" t="s">
        <v>32</v>
      </c>
      <c r="B13" s="46">
        <v>4.12</v>
      </c>
      <c r="C13" s="46">
        <v>4.03</v>
      </c>
    </row>
    <row r="14" spans="1:3" s="16" customFormat="1" ht="21.75" customHeight="1" x14ac:dyDescent="0.2">
      <c r="A14" s="45" t="s">
        <v>33</v>
      </c>
      <c r="B14" s="46">
        <v>4.25</v>
      </c>
      <c r="C14" s="46">
        <v>4.1900000000000004</v>
      </c>
    </row>
    <row r="15" spans="1:3" s="16" customFormat="1" ht="21.75" customHeight="1" x14ac:dyDescent="0.2">
      <c r="A15" s="45" t="s">
        <v>34</v>
      </c>
      <c r="B15" s="46">
        <v>4.3499999999999996</v>
      </c>
      <c r="C15" s="46">
        <v>4.28</v>
      </c>
    </row>
    <row r="16" spans="1:3" s="16" customFormat="1" x14ac:dyDescent="0.2">
      <c r="A16" s="45" t="s">
        <v>35</v>
      </c>
      <c r="B16" s="46">
        <v>4.26</v>
      </c>
      <c r="C16" s="46">
        <v>4.2</v>
      </c>
    </row>
    <row r="17" spans="1:3" s="16" customFormat="1" ht="21.75" customHeight="1" x14ac:dyDescent="0.2">
      <c r="A17" s="47" t="s">
        <v>36</v>
      </c>
      <c r="B17" s="48">
        <v>4.16</v>
      </c>
      <c r="C17" s="48">
        <v>4.1100000000000003</v>
      </c>
    </row>
    <row r="18" spans="1:3" s="16" customFormat="1" ht="30.75" customHeight="1" x14ac:dyDescent="0.2">
      <c r="B18" s="49"/>
      <c r="C18" s="49"/>
    </row>
    <row r="19" spans="1:3" s="16" customFormat="1" ht="31" customHeight="1" x14ac:dyDescent="0.2">
      <c r="A19" s="62" t="s">
        <v>7</v>
      </c>
      <c r="B19" s="64" t="s">
        <v>39</v>
      </c>
      <c r="C19" s="65"/>
    </row>
    <row r="20" spans="1:3" s="16" customFormat="1" x14ac:dyDescent="0.2">
      <c r="A20" s="63"/>
      <c r="B20" s="44" t="s">
        <v>14</v>
      </c>
      <c r="C20" s="38" t="s">
        <v>15</v>
      </c>
    </row>
    <row r="21" spans="1:3" s="16" customFormat="1" ht="21.75" customHeight="1" x14ac:dyDescent="0.2">
      <c r="A21" s="45" t="s">
        <v>27</v>
      </c>
      <c r="B21" s="46">
        <v>4.53</v>
      </c>
      <c r="C21" s="46">
        <v>4.29</v>
      </c>
    </row>
    <row r="22" spans="1:3" s="16" customFormat="1" ht="21.75" customHeight="1" x14ac:dyDescent="0.2">
      <c r="A22" s="45" t="s">
        <v>28</v>
      </c>
      <c r="B22" s="46">
        <v>4.58</v>
      </c>
      <c r="C22" s="46">
        <v>4.29</v>
      </c>
    </row>
    <row r="23" spans="1:3" s="16" customFormat="1" ht="21.75" customHeight="1" x14ac:dyDescent="0.2">
      <c r="A23" s="45" t="s">
        <v>29</v>
      </c>
      <c r="B23" s="46">
        <v>4.59</v>
      </c>
      <c r="C23" s="46">
        <v>4.33</v>
      </c>
    </row>
    <row r="24" spans="1:3" s="16" customFormat="1" ht="21.75" customHeight="1" x14ac:dyDescent="0.2">
      <c r="A24" s="45" t="s">
        <v>30</v>
      </c>
      <c r="B24" s="46">
        <v>4.4800000000000004</v>
      </c>
      <c r="C24" s="46">
        <v>4.24</v>
      </c>
    </row>
    <row r="25" spans="1:3" s="16" customFormat="1" ht="21.75" customHeight="1" x14ac:dyDescent="0.2">
      <c r="A25" s="45" t="s">
        <v>31</v>
      </c>
      <c r="B25" s="46">
        <v>4.4800000000000004</v>
      </c>
      <c r="C25" s="46">
        <v>4.26</v>
      </c>
    </row>
    <row r="26" spans="1:3" s="16" customFormat="1" ht="21.75" customHeight="1" x14ac:dyDescent="0.2">
      <c r="A26" s="45" t="s">
        <v>32</v>
      </c>
      <c r="B26" s="46">
        <v>4.45</v>
      </c>
      <c r="C26" s="46">
        <v>4.29</v>
      </c>
    </row>
    <row r="27" spans="1:3" s="16" customFormat="1" ht="21.75" customHeight="1" x14ac:dyDescent="0.2">
      <c r="A27" s="45" t="s">
        <v>33</v>
      </c>
      <c r="B27" s="46">
        <v>4.55</v>
      </c>
      <c r="C27" s="46">
        <v>4.3499999999999996</v>
      </c>
    </row>
    <row r="28" spans="1:3" s="16" customFormat="1" ht="21.75" customHeight="1" x14ac:dyDescent="0.2">
      <c r="A28" s="45" t="s">
        <v>34</v>
      </c>
      <c r="B28" s="46">
        <v>4.58</v>
      </c>
      <c r="C28" s="46">
        <v>4.09</v>
      </c>
    </row>
    <row r="29" spans="1:3" s="16" customFormat="1" ht="23.25" customHeight="1" x14ac:dyDescent="0.2">
      <c r="A29" s="45" t="s">
        <v>35</v>
      </c>
      <c r="B29" s="46">
        <v>4.49</v>
      </c>
      <c r="C29" s="46">
        <v>4.09</v>
      </c>
    </row>
    <row r="30" spans="1:3" s="16" customFormat="1" ht="21.75" customHeight="1" x14ac:dyDescent="0.2">
      <c r="A30" s="47" t="s">
        <v>36</v>
      </c>
      <c r="B30" s="48">
        <v>4.47</v>
      </c>
      <c r="C30" s="48">
        <v>4.41</v>
      </c>
    </row>
    <row r="31" spans="1:3" x14ac:dyDescent="0.2">
      <c r="A31" s="4"/>
    </row>
  </sheetData>
  <sheetProtection algorithmName="SHA-512" hashValue="ASDki9oWLd0o2y29HAti4/Sip87b4vlbCLEUeyfZiD0W6mM9t8mL42skUo0IjOPx8sHL3uNg4HuDTWqiE+4mGg==" saltValue="8kkOgRi45EmZySyuOUxAlA==" spinCount="100000" sheet="1" objects="1" scenarios="1"/>
  <mergeCells count="4">
    <mergeCell ref="A6:A7"/>
    <mergeCell ref="B6:C6"/>
    <mergeCell ref="A19:A20"/>
    <mergeCell ref="B19:C19"/>
  </mergeCells>
  <conditionalFormatting sqref="A21:A30">
    <cfRule type="expression" dxfId="25" priority="2">
      <formula>SEARCH("ESCUELA*",$A21)</formula>
    </cfRule>
  </conditionalFormatting>
  <conditionalFormatting sqref="A6:B6">
    <cfRule type="expression" dxfId="24" priority="7">
      <formula>SEARCH("ESCUELA*",$A6)</formula>
    </cfRule>
  </conditionalFormatting>
  <conditionalFormatting sqref="A19:B19">
    <cfRule type="expression" dxfId="23" priority="1">
      <formula>SEARCH("ESCUELA*",$A19)</formula>
    </cfRule>
  </conditionalFormatting>
  <conditionalFormatting sqref="B7:C7 A8:A17 B20:C20">
    <cfRule type="expression" dxfId="22" priority="3">
      <formula>SEARCH("ESCUELA*",$A7)</formula>
    </cfRule>
  </conditionalFormatting>
  <conditionalFormatting sqref="B8:C17 B21:C30">
    <cfRule type="expression" dxfId="21" priority="8">
      <formula>SEARCH("ESCUELA*",#REF!)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showGridLines="0" zoomScale="130" zoomScaleNormal="130" workbookViewId="0">
      <selection activeCell="E7" sqref="E7"/>
    </sheetView>
  </sheetViews>
  <sheetFormatPr baseColWidth="10" defaultColWidth="11.5" defaultRowHeight="15" x14ac:dyDescent="0.2"/>
  <cols>
    <col min="1" max="1" width="96.6640625" customWidth="1"/>
    <col min="2" max="2" width="14.5" style="12" bestFit="1" customWidth="1"/>
  </cols>
  <sheetData>
    <row r="1" spans="1:2" s="2" customFormat="1" ht="20" customHeight="1" x14ac:dyDescent="0.15">
      <c r="A1" s="3"/>
      <c r="B1" s="14"/>
    </row>
    <row r="2" spans="1:2" s="2" customFormat="1" ht="20" customHeight="1" x14ac:dyDescent="0.15">
      <c r="A2" s="3"/>
      <c r="B2" s="14"/>
    </row>
    <row r="3" spans="1:2" s="2" customFormat="1" ht="20" customHeight="1" x14ac:dyDescent="0.15">
      <c r="A3" s="3"/>
      <c r="B3" s="14"/>
    </row>
    <row r="4" spans="1:2" s="2" customFormat="1" ht="20" customHeight="1" x14ac:dyDescent="0.15">
      <c r="A4" s="3"/>
      <c r="B4" s="14"/>
    </row>
    <row r="5" spans="1:2" s="2" customFormat="1" ht="20" customHeight="1" x14ac:dyDescent="0.25">
      <c r="A5" s="66" t="s">
        <v>40</v>
      </c>
      <c r="B5" s="66"/>
    </row>
    <row r="6" spans="1:2" s="2" customFormat="1" ht="20" customHeight="1" x14ac:dyDescent="0.2">
      <c r="A6" s="67" t="s">
        <v>6</v>
      </c>
      <c r="B6" s="67"/>
    </row>
    <row r="7" spans="1:2" s="2" customFormat="1" ht="20" customHeight="1" x14ac:dyDescent="0.15">
      <c r="A7" s="3" t="s">
        <v>0</v>
      </c>
      <c r="B7" s="14"/>
    </row>
    <row r="8" spans="1:2" ht="35" customHeight="1" x14ac:dyDescent="0.2">
      <c r="A8" s="51"/>
      <c r="B8" s="52" t="s">
        <v>41</v>
      </c>
    </row>
    <row r="9" spans="1:2" x14ac:dyDescent="0.2">
      <c r="A9" s="53" t="s">
        <v>9</v>
      </c>
      <c r="B9" s="54">
        <v>4.0999999999999996</v>
      </c>
    </row>
    <row r="10" spans="1:2" x14ac:dyDescent="0.2">
      <c r="A10" s="55" t="s">
        <v>27</v>
      </c>
      <c r="B10" s="56">
        <v>4.1578947368421053</v>
      </c>
    </row>
    <row r="11" spans="1:2" x14ac:dyDescent="0.2">
      <c r="A11" s="57" t="s">
        <v>28</v>
      </c>
      <c r="B11" s="58">
        <v>4.2142857142857144</v>
      </c>
    </row>
    <row r="12" spans="1:2" x14ac:dyDescent="0.2">
      <c r="A12" s="57" t="s">
        <v>29</v>
      </c>
      <c r="B12" s="58">
        <v>4.2445820433436534</v>
      </c>
    </row>
    <row r="13" spans="1:2" x14ac:dyDescent="0.2">
      <c r="A13" s="57" t="s">
        <v>30</v>
      </c>
      <c r="B13" s="58">
        <v>4.08411214953271</v>
      </c>
    </row>
    <row r="14" spans="1:2" x14ac:dyDescent="0.2">
      <c r="A14" s="57" t="s">
        <v>31</v>
      </c>
      <c r="B14" s="58">
        <v>4.1062500000000002</v>
      </c>
    </row>
    <row r="15" spans="1:2" x14ac:dyDescent="0.2">
      <c r="A15" s="57" t="s">
        <v>32</v>
      </c>
      <c r="B15" s="58">
        <v>4.0155279503105588</v>
      </c>
    </row>
    <row r="16" spans="1:2" x14ac:dyDescent="0.2">
      <c r="A16" s="57" t="s">
        <v>33</v>
      </c>
      <c r="B16" s="58">
        <v>4.2080745341614909</v>
      </c>
    </row>
    <row r="17" spans="1:2" x14ac:dyDescent="0.2">
      <c r="A17" s="57" t="s">
        <v>34</v>
      </c>
      <c r="B17" s="58">
        <v>4.2018633540372674</v>
      </c>
    </row>
    <row r="18" spans="1:2" x14ac:dyDescent="0.2">
      <c r="A18" s="57" t="s">
        <v>35</v>
      </c>
      <c r="B18" s="58">
        <v>4.1739130434782608</v>
      </c>
    </row>
    <row r="19" spans="1:2" x14ac:dyDescent="0.2">
      <c r="A19" s="59" t="s">
        <v>36</v>
      </c>
      <c r="B19" s="60">
        <v>4.0990712074303408</v>
      </c>
    </row>
    <row r="20" spans="1:2" x14ac:dyDescent="0.2">
      <c r="A20" s="53" t="s">
        <v>10</v>
      </c>
      <c r="B20" s="54">
        <v>4.12</v>
      </c>
    </row>
    <row r="21" spans="1:2" x14ac:dyDescent="0.2">
      <c r="A21" s="57" t="s">
        <v>27</v>
      </c>
      <c r="B21" s="58">
        <v>4.4293785310734464</v>
      </c>
    </row>
    <row r="22" spans="1:2" x14ac:dyDescent="0.2">
      <c r="A22" s="57" t="s">
        <v>28</v>
      </c>
      <c r="B22" s="58">
        <v>4.3220338983050848</v>
      </c>
    </row>
    <row r="23" spans="1:2" x14ac:dyDescent="0.2">
      <c r="A23" s="57" t="s">
        <v>29</v>
      </c>
      <c r="B23" s="58">
        <v>4.2670454545454541</v>
      </c>
    </row>
    <row r="24" spans="1:2" x14ac:dyDescent="0.2">
      <c r="A24" s="57" t="s">
        <v>30</v>
      </c>
      <c r="B24" s="58">
        <v>4.0852272727272725</v>
      </c>
    </row>
    <row r="25" spans="1:2" x14ac:dyDescent="0.2">
      <c r="A25" s="57" t="s">
        <v>31</v>
      </c>
      <c r="B25" s="58">
        <v>4.1355932203389827</v>
      </c>
    </row>
    <row r="26" spans="1:2" x14ac:dyDescent="0.2">
      <c r="A26" s="57" t="s">
        <v>32</v>
      </c>
      <c r="B26" s="58">
        <v>4.0625</v>
      </c>
    </row>
    <row r="27" spans="1:2" x14ac:dyDescent="0.2">
      <c r="A27" s="57" t="s">
        <v>33</v>
      </c>
      <c r="B27" s="58">
        <v>4.1581920903954801</v>
      </c>
    </row>
    <row r="28" spans="1:2" x14ac:dyDescent="0.2">
      <c r="A28" s="57" t="s">
        <v>34</v>
      </c>
      <c r="B28" s="58">
        <v>4.4090909090909092</v>
      </c>
    </row>
    <row r="29" spans="1:2" x14ac:dyDescent="0.2">
      <c r="A29" s="57" t="s">
        <v>35</v>
      </c>
      <c r="B29" s="58">
        <v>4.24</v>
      </c>
    </row>
    <row r="30" spans="1:2" x14ac:dyDescent="0.2">
      <c r="A30" s="59" t="s">
        <v>36</v>
      </c>
      <c r="B30" s="60">
        <v>4.1173184357541901</v>
      </c>
    </row>
  </sheetData>
  <sheetProtection algorithmName="SHA-512" hashValue="lrOgnYW6pIe2tMsIaxWqYF3t2KeV7F23kzbACQS/Q4Jhky9kYpv4f74DlECHkTyHpwV+F8X1L/zzpTVfigfogg==" saltValue="24u1iJqRPQoQGiTPnvtGPg==" spinCount="100000" sheet="1" objects="1" scenarios="1"/>
  <mergeCells count="2">
    <mergeCell ref="A5:B5"/>
    <mergeCell ref="A6:B6"/>
  </mergeCells>
  <conditionalFormatting sqref="A8:B9">
    <cfRule type="expression" dxfId="20" priority="3">
      <formula>SEARCH("ESCUELA*",#REF!)</formula>
    </cfRule>
    <cfRule type="expression" dxfId="19" priority="4">
      <formula>SEARCH("FACULTAD*",#REF!)</formula>
    </cfRule>
  </conditionalFormatting>
  <conditionalFormatting sqref="A10:B19">
    <cfRule type="expression" dxfId="18" priority="6">
      <formula>SEARCH("ESCUELA*",$A10)</formula>
    </cfRule>
  </conditionalFormatting>
  <conditionalFormatting sqref="A20:B20">
    <cfRule type="expression" dxfId="17" priority="1">
      <formula>SEARCH("ESCUELA*",#REF!)</formula>
    </cfRule>
    <cfRule type="expression" dxfId="16" priority="2">
      <formula>SEARCH("FACULTAD*",#REF!)</formula>
    </cfRule>
  </conditionalFormatting>
  <conditionalFormatting sqref="A21:B30">
    <cfRule type="expression" dxfId="15" priority="5">
      <formula>SEARCH("ESCUELA*",$A21)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7452-60A8-BE44-929A-D2A21EAC36B3}">
  <sheetPr>
    <pageSetUpPr fitToPage="1"/>
  </sheetPr>
  <dimension ref="A1:B19"/>
  <sheetViews>
    <sheetView showGridLines="0" zoomScale="120" zoomScaleNormal="120" workbookViewId="0">
      <selection activeCell="E20" sqref="E20"/>
    </sheetView>
  </sheetViews>
  <sheetFormatPr baseColWidth="10" defaultColWidth="11.5" defaultRowHeight="15" x14ac:dyDescent="0.2"/>
  <cols>
    <col min="1" max="1" width="96.6640625" customWidth="1"/>
    <col min="2" max="2" width="14.5" style="12" bestFit="1" customWidth="1"/>
  </cols>
  <sheetData>
    <row r="1" spans="1:2" s="2" customFormat="1" ht="20" customHeight="1" x14ac:dyDescent="0.15">
      <c r="A1" s="3"/>
      <c r="B1" s="14"/>
    </row>
    <row r="2" spans="1:2" s="2" customFormat="1" ht="20" customHeight="1" x14ac:dyDescent="0.15">
      <c r="A2" s="3"/>
      <c r="B2" s="14"/>
    </row>
    <row r="3" spans="1:2" s="2" customFormat="1" ht="20" customHeight="1" x14ac:dyDescent="0.15">
      <c r="A3" s="3"/>
      <c r="B3" s="14"/>
    </row>
    <row r="4" spans="1:2" s="2" customFormat="1" ht="20" customHeight="1" x14ac:dyDescent="0.15">
      <c r="A4" s="3"/>
      <c r="B4" s="14"/>
    </row>
    <row r="5" spans="1:2" s="2" customFormat="1" ht="20" customHeight="1" x14ac:dyDescent="0.25">
      <c r="A5" s="66" t="s">
        <v>40</v>
      </c>
      <c r="B5" s="66"/>
    </row>
    <row r="6" spans="1:2" s="2" customFormat="1" ht="20" customHeight="1" x14ac:dyDescent="0.2">
      <c r="A6" s="67" t="s">
        <v>6</v>
      </c>
      <c r="B6" s="67"/>
    </row>
    <row r="7" spans="1:2" s="2" customFormat="1" ht="20" customHeight="1" x14ac:dyDescent="0.15">
      <c r="A7" s="3" t="s">
        <v>0</v>
      </c>
      <c r="B7" s="14"/>
    </row>
    <row r="8" spans="1:2" ht="35" customHeight="1" x14ac:dyDescent="0.2">
      <c r="A8" s="15"/>
      <c r="B8" s="13" t="s">
        <v>16</v>
      </c>
    </row>
    <row r="9" spans="1:2" x14ac:dyDescent="0.2">
      <c r="A9" s="53" t="s">
        <v>13</v>
      </c>
      <c r="B9" s="54">
        <v>4.5199999999999996</v>
      </c>
    </row>
    <row r="10" spans="1:2" x14ac:dyDescent="0.2">
      <c r="A10" s="57" t="s">
        <v>27</v>
      </c>
      <c r="B10" s="58">
        <v>4.4814814814814818</v>
      </c>
    </row>
    <row r="11" spans="1:2" x14ac:dyDescent="0.2">
      <c r="A11" s="57" t="s">
        <v>28</v>
      </c>
      <c r="B11" s="58">
        <v>4.4444444444444446</v>
      </c>
    </row>
    <row r="12" spans="1:2" x14ac:dyDescent="0.2">
      <c r="A12" s="57" t="s">
        <v>29</v>
      </c>
      <c r="B12" s="58">
        <v>4.5925925925925926</v>
      </c>
    </row>
    <row r="13" spans="1:2" x14ac:dyDescent="0.2">
      <c r="A13" s="57" t="s">
        <v>30</v>
      </c>
      <c r="B13" s="58">
        <v>4.4074074074074074</v>
      </c>
    </row>
    <row r="14" spans="1:2" x14ac:dyDescent="0.2">
      <c r="A14" s="57" t="s">
        <v>31</v>
      </c>
      <c r="B14" s="58">
        <v>4.4444444444444446</v>
      </c>
    </row>
    <row r="15" spans="1:2" x14ac:dyDescent="0.2">
      <c r="A15" s="57" t="s">
        <v>32</v>
      </c>
      <c r="B15" s="58">
        <v>4.4074074074074074</v>
      </c>
    </row>
    <row r="16" spans="1:2" x14ac:dyDescent="0.2">
      <c r="A16" s="57" t="s">
        <v>33</v>
      </c>
      <c r="B16" s="58">
        <v>4.4814814814814818</v>
      </c>
    </row>
    <row r="17" spans="1:2" x14ac:dyDescent="0.2">
      <c r="A17" s="57" t="s">
        <v>34</v>
      </c>
      <c r="B17" s="58">
        <v>4.1851851851851851</v>
      </c>
    </row>
    <row r="18" spans="1:2" x14ac:dyDescent="0.2">
      <c r="A18" s="57" t="s">
        <v>35</v>
      </c>
      <c r="B18" s="58">
        <v>4.3703703703703702</v>
      </c>
    </row>
    <row r="19" spans="1:2" x14ac:dyDescent="0.2">
      <c r="A19" s="59" t="s">
        <v>36</v>
      </c>
      <c r="B19" s="60">
        <v>4.5185185185185182</v>
      </c>
    </row>
  </sheetData>
  <sheetProtection algorithmName="SHA-512" hashValue="teJSPAhabkp7oO90PAMVIrjxOO7jWIQS4D6xuhcFUCv2yELH9SMMzCdyPRXRIXtSDJNfrOITq2rhs7pg/u5n0w==" saltValue="DJmbkNKG86iEdP0QaHrvZg==" spinCount="100000" sheet="1" objects="1" scenarios="1"/>
  <mergeCells count="2">
    <mergeCell ref="A5:B5"/>
    <mergeCell ref="A6:B6"/>
  </mergeCells>
  <conditionalFormatting sqref="A8">
    <cfRule type="expression" dxfId="14" priority="35">
      <formula>SEARCH("FACULTAD*",#REF!)</formula>
    </cfRule>
    <cfRule type="expression" dxfId="13" priority="34">
      <formula>SEARCH("ESCUELA*",#REF!)</formula>
    </cfRule>
  </conditionalFormatting>
  <conditionalFormatting sqref="A9:B9">
    <cfRule type="expression" dxfId="12" priority="1">
      <formula>SEARCH("ESCUELA*",#REF!)</formula>
    </cfRule>
    <cfRule type="expression" dxfId="11" priority="2">
      <formula>SEARCH("FACULTAD*",#REF!)</formula>
    </cfRule>
  </conditionalFormatting>
  <conditionalFormatting sqref="A10:B19">
    <cfRule type="expression" dxfId="10" priority="3">
      <formula>SEARCH("ESCUELA*",$A10)</formula>
    </cfRule>
  </conditionalFormatting>
  <conditionalFormatting sqref="B8">
    <cfRule type="expression" dxfId="9" priority="33">
      <formula>SEARCH("FACULTAD*",#REF!)</formula>
    </cfRule>
    <cfRule type="expression" dxfId="8" priority="32">
      <formula>SEARCH("ESCUELA*",#REF!)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AA01-F9FE-E44E-AD01-E17A5BA5CD82}">
  <sheetPr>
    <pageSetUpPr fitToPage="1"/>
  </sheetPr>
  <dimension ref="A1:B30"/>
  <sheetViews>
    <sheetView showGridLines="0" tabSelected="1" zoomScale="140" zoomScaleNormal="140" workbookViewId="0">
      <selection activeCell="F10" sqref="F10"/>
    </sheetView>
  </sheetViews>
  <sheetFormatPr baseColWidth="10" defaultColWidth="11.5" defaultRowHeight="15" x14ac:dyDescent="0.2"/>
  <cols>
    <col min="1" max="1" width="96.6640625" customWidth="1"/>
    <col min="2" max="2" width="14.5" style="12" bestFit="1" customWidth="1"/>
  </cols>
  <sheetData>
    <row r="1" spans="1:2" s="2" customFormat="1" ht="20" customHeight="1" x14ac:dyDescent="0.15">
      <c r="A1" s="3"/>
      <c r="B1" s="14"/>
    </row>
    <row r="2" spans="1:2" s="2" customFormat="1" ht="20" customHeight="1" x14ac:dyDescent="0.15">
      <c r="A2" s="3"/>
      <c r="B2" s="14"/>
    </row>
    <row r="3" spans="1:2" s="2" customFormat="1" ht="20" customHeight="1" x14ac:dyDescent="0.15">
      <c r="A3" s="3"/>
      <c r="B3" s="14"/>
    </row>
    <row r="4" spans="1:2" s="2" customFormat="1" ht="20" customHeight="1" x14ac:dyDescent="0.15">
      <c r="A4" s="3"/>
      <c r="B4" s="14"/>
    </row>
    <row r="5" spans="1:2" s="2" customFormat="1" ht="20" customHeight="1" x14ac:dyDescent="0.25">
      <c r="A5" s="66" t="s">
        <v>40</v>
      </c>
      <c r="B5" s="66"/>
    </row>
    <row r="6" spans="1:2" s="2" customFormat="1" ht="20" customHeight="1" x14ac:dyDescent="0.2">
      <c r="A6" s="67" t="s">
        <v>6</v>
      </c>
      <c r="B6" s="67"/>
    </row>
    <row r="7" spans="1:2" s="2" customFormat="1" ht="20" customHeight="1" x14ac:dyDescent="0.15">
      <c r="A7" s="3" t="s">
        <v>0</v>
      </c>
      <c r="B7" s="14"/>
    </row>
    <row r="8" spans="1:2" ht="35" customHeight="1" x14ac:dyDescent="0.2">
      <c r="A8" s="51"/>
      <c r="B8" s="52" t="s">
        <v>41</v>
      </c>
    </row>
    <row r="9" spans="1:2" x14ac:dyDescent="0.2">
      <c r="A9" s="53" t="s">
        <v>11</v>
      </c>
      <c r="B9" s="54">
        <v>2.67</v>
      </c>
    </row>
    <row r="10" spans="1:2" x14ac:dyDescent="0.2">
      <c r="A10" s="57" t="s">
        <v>27</v>
      </c>
      <c r="B10" s="58">
        <v>2.6666666666666665</v>
      </c>
    </row>
    <row r="11" spans="1:2" x14ac:dyDescent="0.2">
      <c r="A11" s="57" t="s">
        <v>28</v>
      </c>
      <c r="B11" s="58">
        <v>2.3333333333333335</v>
      </c>
    </row>
    <row r="12" spans="1:2" x14ac:dyDescent="0.2">
      <c r="A12" s="57" t="s">
        <v>29</v>
      </c>
      <c r="B12" s="58">
        <v>1</v>
      </c>
    </row>
    <row r="13" spans="1:2" x14ac:dyDescent="0.2">
      <c r="A13" s="57" t="s">
        <v>30</v>
      </c>
      <c r="B13" s="58">
        <v>2.3333333333333335</v>
      </c>
    </row>
    <row r="14" spans="1:2" x14ac:dyDescent="0.2">
      <c r="A14" s="57" t="s">
        <v>31</v>
      </c>
      <c r="B14" s="58">
        <v>2.3333333333333335</v>
      </c>
    </row>
    <row r="15" spans="1:2" x14ac:dyDescent="0.2">
      <c r="A15" s="57" t="s">
        <v>32</v>
      </c>
      <c r="B15" s="58">
        <v>2.3333333333333335</v>
      </c>
    </row>
    <row r="16" spans="1:2" x14ac:dyDescent="0.2">
      <c r="A16" s="57" t="s">
        <v>33</v>
      </c>
      <c r="B16" s="58">
        <v>2.6666666666666665</v>
      </c>
    </row>
    <row r="17" spans="1:2" x14ac:dyDescent="0.2">
      <c r="A17" s="57" t="s">
        <v>34</v>
      </c>
      <c r="B17" s="58">
        <v>3</v>
      </c>
    </row>
    <row r="18" spans="1:2" x14ac:dyDescent="0.2">
      <c r="A18" s="57" t="s">
        <v>35</v>
      </c>
      <c r="B18" s="58">
        <v>2.3333333333333335</v>
      </c>
    </row>
    <row r="19" spans="1:2" x14ac:dyDescent="0.2">
      <c r="A19" s="59" t="s">
        <v>36</v>
      </c>
      <c r="B19" s="60">
        <v>2.6666666666666665</v>
      </c>
    </row>
    <row r="20" spans="1:2" x14ac:dyDescent="0.2">
      <c r="A20" s="53" t="s">
        <v>12</v>
      </c>
      <c r="B20" s="54">
        <v>5</v>
      </c>
    </row>
    <row r="21" spans="1:2" x14ac:dyDescent="0.2">
      <c r="A21" s="57" t="s">
        <v>27</v>
      </c>
      <c r="B21" s="58">
        <v>4.25</v>
      </c>
    </row>
    <row r="22" spans="1:2" x14ac:dyDescent="0.2">
      <c r="A22" s="57" t="s">
        <v>28</v>
      </c>
      <c r="B22" s="58">
        <v>4.75</v>
      </c>
    </row>
    <row r="23" spans="1:2" x14ac:dyDescent="0.2">
      <c r="A23" s="57" t="s">
        <v>29</v>
      </c>
      <c r="B23" s="58">
        <v>4.25</v>
      </c>
    </row>
    <row r="24" spans="1:2" x14ac:dyDescent="0.2">
      <c r="A24" s="57" t="s">
        <v>30</v>
      </c>
      <c r="B24" s="58">
        <v>4.5</v>
      </c>
    </row>
    <row r="25" spans="1:2" x14ac:dyDescent="0.2">
      <c r="A25" s="57" t="s">
        <v>31</v>
      </c>
      <c r="B25" s="58">
        <v>4.5</v>
      </c>
    </row>
    <row r="26" spans="1:2" x14ac:dyDescent="0.2">
      <c r="A26" s="57" t="s">
        <v>32</v>
      </c>
      <c r="B26" s="58">
        <v>5</v>
      </c>
    </row>
    <row r="27" spans="1:2" x14ac:dyDescent="0.2">
      <c r="A27" s="57" t="s">
        <v>33</v>
      </c>
      <c r="B27" s="58">
        <v>4.75</v>
      </c>
    </row>
    <row r="28" spans="1:2" x14ac:dyDescent="0.2">
      <c r="A28" s="57" t="s">
        <v>34</v>
      </c>
      <c r="B28" s="58">
        <v>4.25</v>
      </c>
    </row>
    <row r="29" spans="1:2" x14ac:dyDescent="0.2">
      <c r="A29" s="57" t="s">
        <v>35</v>
      </c>
      <c r="B29" s="58">
        <v>3.5</v>
      </c>
    </row>
    <row r="30" spans="1:2" x14ac:dyDescent="0.2">
      <c r="A30" s="59" t="s">
        <v>36</v>
      </c>
      <c r="B30" s="60">
        <v>5</v>
      </c>
    </row>
  </sheetData>
  <sheetProtection algorithmName="SHA-512" hashValue="hyuxkYq7vtl892WDDJXbNhL/FvON7Q1LRpmo/y3+iYz5uKP5C6AJ3czy/jTNv5BiTcKV3Xt52oG7AbpAM90ldA==" saltValue="JJh3oMURcgxMTell+iHowg==" spinCount="100000" sheet="1" objects="1" scenarios="1"/>
  <mergeCells count="2">
    <mergeCell ref="A5:B5"/>
    <mergeCell ref="A6:B6"/>
  </mergeCells>
  <conditionalFormatting sqref="A8:B8">
    <cfRule type="expression" dxfId="7" priority="8">
      <formula>SEARCH("FACULTAD*",#REF!)</formula>
    </cfRule>
    <cfRule type="expression" dxfId="6" priority="7">
      <formula>SEARCH("ESCUELA*",#REF!)</formula>
    </cfRule>
  </conditionalFormatting>
  <conditionalFormatting sqref="A9:B9">
    <cfRule type="expression" dxfId="5" priority="3">
      <formula>SEARCH("ESCUELA*",#REF!)</formula>
    </cfRule>
    <cfRule type="expression" dxfId="4" priority="4">
      <formula>SEARCH("FACULTAD*",#REF!)</formula>
    </cfRule>
  </conditionalFormatting>
  <conditionalFormatting sqref="A10:B19">
    <cfRule type="expression" dxfId="3" priority="6">
      <formula>SEARCH("ESCUELA*",$A10)</formula>
    </cfRule>
  </conditionalFormatting>
  <conditionalFormatting sqref="A20:B20">
    <cfRule type="expression" dxfId="2" priority="1">
      <formula>SEARCH("ESCUELA*",#REF!)</formula>
    </cfRule>
    <cfRule type="expression" dxfId="1" priority="2">
      <formula>SEARCH("FACULTAD*",#REF!)</formula>
    </cfRule>
  </conditionalFormatting>
  <conditionalFormatting sqref="A21:B30">
    <cfRule type="expression" dxfId="0" priority="5">
      <formula>SEARCH("ESCUELA*",$A21)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3" ma:contentTypeDescription="Crear nuevo documento." ma:contentTypeScope="" ma:versionID="8d5363d1084506dbba308e0f84ca7c52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6672b54e0b2383943e5efa91631ff5af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D7BAD3-4293-4E21-942A-32F3EBC48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F2DA8-0981-4D04-A87F-F4DBC0712A57}">
  <ds:schemaRefs>
    <ds:schemaRef ds:uri="http://schemas.microsoft.com/office/2006/metadata/properties"/>
    <ds:schemaRef ds:uri="http://schemas.microsoft.com/office/infopath/2007/PartnerControls"/>
    <ds:schemaRef ds:uri="fd9d6aae-bf19-41a9-9c46-f10aa8eae86c"/>
  </ds:schemaRefs>
</ds:datastoreItem>
</file>

<file path=customXml/itemProps3.xml><?xml version="1.0" encoding="utf-8"?>
<ds:datastoreItem xmlns:ds="http://schemas.openxmlformats.org/officeDocument/2006/customXml" ds:itemID="{02751431-9666-4151-96D8-DBCB48B3A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Global</vt:lpstr>
      <vt:lpstr>UHU y Centro</vt:lpstr>
      <vt:lpstr>Grado RRLL y RRHH</vt:lpstr>
      <vt:lpstr>MPRL</vt:lpstr>
      <vt:lpstr>Másteres Interuniversitarios</vt:lpstr>
      <vt:lpstr>Global!Área_de_impresión</vt:lpstr>
      <vt:lpstr>'Grado RRLL y RRHH'!Títulos_a_imprimir</vt:lpstr>
      <vt:lpstr>'Másteres Interuniversitarios'!Títulos_a_imprimir</vt:lpstr>
      <vt:lpstr>MPRL!Títulos_a_imprimir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2024-03-21T13:26:00Z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