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\Desktop\Facultad 23_24\Indicadores y Resultados Calidad 2021_22\"/>
    </mc:Choice>
  </mc:AlternateContent>
  <xr:revisionPtr revIDLastSave="0" documentId="13_ncr:1_{C13D5547-E0D4-4508-96BE-ECE8F093B055}" xr6:coauthVersionLast="47" xr6:coauthVersionMax="47" xr10:uidLastSave="{00000000-0000-0000-0000-000000000000}"/>
  <workbookProtection workbookAlgorithmName="SHA-512" workbookHashValue="0rxRGphhESXuS+Y0OkGn4iWigbL7oXR7vkdFqQz8Xbti75sXAByVml0qPM2DsILfD4WIn2EtOVkCeuAwyGQm2g==" workbookSaltValue="/lyiLeTT2Tlxx7V9i6P4+A==" workbookSpinCount="100000" lockStructure="1"/>
  <bookViews>
    <workbookView xWindow="-98" yWindow="-98" windowWidth="19396" windowHeight="10395" xr2:uid="{B9F8F9F8-55EB-A94C-A2E7-26443EA955A8}"/>
  </bookViews>
  <sheets>
    <sheet name="1 Información Pública" sheetId="15" r:id="rId1"/>
    <sheet name="2 Oferta y demanda" sheetId="4" r:id="rId2"/>
    <sheet name="3 Matrícula y nota media de ac" sheetId="6" r:id="rId3"/>
    <sheet name="3(bis) Alumnos por modalidad" sheetId="25" r:id="rId4"/>
    <sheet name="4 TAbandono" sheetId="1" r:id="rId5"/>
    <sheet name="5 TGraduación" sheetId="3" r:id="rId6"/>
    <sheet name="6 Histórico Tasa de Eficiencia" sheetId="2" r:id="rId7"/>
    <sheet name="7 T. Rdto, Éxito y Present." sheetId="7" r:id="rId8"/>
    <sheet name="8 Egresados-Duraciín media" sheetId="8" r:id="rId9"/>
    <sheet name="9 Formación PDI" sheetId="13" r:id="rId10"/>
    <sheet name="10 Innovación PDI" sheetId="22" r:id="rId11"/>
    <sheet name="11 DOCENTIA" sheetId="24" r:id="rId12"/>
    <sheet name="11(bis) DOCENTIA%" sheetId="14" r:id="rId13"/>
    <sheet name="12 PDI" sheetId="11" r:id="rId14"/>
    <sheet name="13 Movilidad" sheetId="12" r:id="rId15"/>
    <sheet name="14 Satisfacción mov." sheetId="20" r:id="rId16"/>
    <sheet name="15 Satisf. Práct-TFG" sheetId="21" r:id="rId17"/>
    <sheet name="17 Demanda-Paro-Inserción" sheetId="9" r:id="rId18"/>
  </sheets>
  <definedNames>
    <definedName name="_xlnm.Print_Area" localSheetId="11">'11 DOCENTIA'!$A$1:$H$14</definedName>
    <definedName name="_xlnm.Print_Area" localSheetId="12">'11(bis) DOCENTIA%'!$A$1:$H$24</definedName>
    <definedName name="_xlnm.Print_Area" localSheetId="13">'12 PDI'!$A$1:$M$81</definedName>
    <definedName name="_xlnm.Print_Area" localSheetId="14">'13 Movilidad'!$A$3:$J$40</definedName>
    <definedName name="_xlnm.Print_Area" localSheetId="15">'14 Satisfacción mov.'!$A$1:$E$13</definedName>
    <definedName name="_xlnm.Print_Area" localSheetId="16">'15 Satisf. Práct-TFG'!$A$1:$H$29</definedName>
    <definedName name="_xlnm.Print_Area" localSheetId="17">'17 Demanda-Paro-Inserción'!$A$1:$S$22</definedName>
    <definedName name="_xlnm.Print_Area" localSheetId="1">'2 Oferta y demanda'!$A$1:$O$7</definedName>
    <definedName name="_xlnm.Print_Area" localSheetId="2">'3 Matrícula y nota media de ac'!$A$1:$Q$9</definedName>
    <definedName name="_xlnm.Print_Area" localSheetId="4">'4 TAbandono'!$A$1:$M$22</definedName>
    <definedName name="_xlnm.Print_Area" localSheetId="5">'5 TGraduación'!$A$1:$I$50</definedName>
    <definedName name="_xlnm.Print_Area" localSheetId="6">'6 Histórico Tasa de Eficiencia'!$A$2:$E$18</definedName>
    <definedName name="_xlnm.Print_Area" localSheetId="7">'7 T. Rdto, Éxito y Present.'!$A$1:$Q$7</definedName>
    <definedName name="_xlnm.Print_Area" localSheetId="8">'8 Egresados-Duraciín media'!$A$1:$J$18</definedName>
    <definedName name="_xlnm.Print_Area" localSheetId="9">'9 Formación PDI'!$A$1:$G$20</definedName>
    <definedName name="insercion_UHU">#REF!</definedName>
    <definedName name="insersion_US">#REF!</definedName>
    <definedName name="MERITO" localSheetId="13">#REF!</definedName>
    <definedName name="MERITO">#REF!</definedName>
    <definedName name="QUINQUENIO" localSheetId="13">#REF!</definedName>
    <definedName name="QUINQUENIO">#REF!</definedName>
    <definedName name="SEXENIO" localSheetId="13">#REF!</definedName>
    <definedName name="SEXENIO">#REF!</definedName>
    <definedName name="SEXENNIO">#REF!</definedName>
    <definedName name="SUMAR.SI" localSheetId="13">#REF!</definedName>
    <definedName name="SUMAR.SI">#REF!</definedName>
    <definedName name="_xlnm.Print_Titles" localSheetId="7">'7 T. Rdto, Éxito y Present.'!#REF!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4" i="14" l="1"/>
  <c r="AD24" i="14"/>
  <c r="AC24" i="14"/>
  <c r="AB24" i="14"/>
  <c r="AA24" i="14"/>
  <c r="Z24" i="14"/>
  <c r="Y24" i="14"/>
  <c r="X24" i="14"/>
  <c r="W24" i="14"/>
  <c r="V24" i="14"/>
  <c r="U24" i="14"/>
  <c r="T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N178" i="11"/>
  <c r="N187" i="11"/>
  <c r="N186" i="11"/>
  <c r="N177" i="11"/>
  <c r="N170" i="11"/>
  <c r="N169" i="11"/>
  <c r="N168" i="11"/>
  <c r="N167" i="11"/>
  <c r="N166" i="11"/>
  <c r="N165" i="11"/>
</calcChain>
</file>

<file path=xl/sharedStrings.xml><?xml version="1.0" encoding="utf-8"?>
<sst xmlns="http://schemas.openxmlformats.org/spreadsheetml/2006/main" count="1602" uniqueCount="564">
  <si>
    <t>Tasa de Abandono</t>
  </si>
  <si>
    <t>GRADOS</t>
  </si>
  <si>
    <t>La tasa de abandono muestra la relación porcentual entre (i) el número de estudiantes de la cohorte x que no habiéndose egresado en los estudios, no se han matriculado ni el cuarto año  (x+3) ni el siguiente (x+4) y (ii) el número de estudiantes de dicha cohorte.</t>
  </si>
  <si>
    <t>Alumnado de nuevo ingreso (cohorte)</t>
  </si>
  <si>
    <t>Nº de abandonos (cohorte)</t>
  </si>
  <si>
    <t>13-14</t>
  </si>
  <si>
    <t>14-15</t>
  </si>
  <si>
    <t>15-16</t>
  </si>
  <si>
    <t>16-17</t>
  </si>
  <si>
    <t>17-18</t>
  </si>
  <si>
    <t>18-19</t>
  </si>
  <si>
    <t>FACULTAD DE CIENCIAS DEL TRABAJO</t>
  </si>
  <si>
    <t>5109 - GRADO EN RELACIONES LABORALES Y RECURSOS HUMANOS</t>
  </si>
  <si>
    <t>5113 - GRADO EN RELACIONES LABORALES Y RECURSOS HUMANOS (SEMIPRESENCIAL)</t>
  </si>
  <si>
    <t>5413 - ITINERARIO CURRICULAR AL GRADO DE RR. LABORALES Y RECURSOS HH. (I) SEMIPRES</t>
  </si>
  <si>
    <t>5513 - ITINERARIO CURRICULAR AL GRADO DE RR. LABORALES Y RR. HH (II) SEMIPR.</t>
  </si>
  <si>
    <t>MOF 1 año</t>
  </si>
  <si>
    <t>0951 - MÁSTER UNIVERSITARIO EN PREVENCIÓN DE RIESGOS LABORALES</t>
  </si>
  <si>
    <t>1619 - MÁSTER UNIVERSITARIO EN DIRECCIÓN Y GESTIÓN DE PERSONAS</t>
  </si>
  <si>
    <t>*  Si un alumno en el mismo periodo académico que obtiene la finalización ha cursado y aprobado más créditos de lo requerido, podría resultar una tasa de eficiencia superior a 100, ya que no se puede saber qué asignaturas "sobrarían" en tal caso.</t>
  </si>
  <si>
    <t>Tasa de Eficiencia egresados en:</t>
  </si>
  <si>
    <r>
      <t xml:space="preserve">La tasa de eficiencia (RD 1393) muestra la relación porcentual entre el total de créditos en que debió matricularse el alumnado egresado para superar el Plan y el total de créditos en que efectivamente se ha matriculado (incluidos créditos CAR*). </t>
    </r>
    <r>
      <rPr>
        <sz val="11"/>
        <color theme="1"/>
        <rFont val="Calibri"/>
        <family val="2"/>
      </rPr>
      <t>Cuanto más por debajo de 100 esté el valor, más matrículas en algunas materias del plan de estudios habrán tenido que realizar*.</t>
    </r>
  </si>
  <si>
    <t>Tasa de Eficiencia</t>
  </si>
  <si>
    <t>cohorte 14-15</t>
  </si>
  <si>
    <t>cohorte 13-14</t>
  </si>
  <si>
    <t>cohorte 12-13</t>
  </si>
  <si>
    <t>cohorte 11-12</t>
  </si>
  <si>
    <t>Tasa de graduación 18-19</t>
  </si>
  <si>
    <t>Tasa de graduación 17-18</t>
  </si>
  <si>
    <t>Tasa de graduación 16-17</t>
  </si>
  <si>
    <t>Tasa de graduación 15-16</t>
  </si>
  <si>
    <t>La tasa de graduación (RD 1393) muestra el porcentaje de estudiantes que finalizan la enseñanza en el tiempo teórico previsto en el plan de estudios o un curso más.</t>
  </si>
  <si>
    <t>Tasa de Graduación</t>
  </si>
  <si>
    <t>cohorte 15-16</t>
  </si>
  <si>
    <t>cohorte 16-17</t>
  </si>
  <si>
    <t>cohorte 17-18</t>
  </si>
  <si>
    <t>51 - FACULTAD DE CIENCIAS DEL TRABAJO</t>
  </si>
  <si>
    <t>Itinerarios</t>
  </si>
  <si>
    <t>Duración del Plan</t>
  </si>
  <si>
    <t>Tasa de graduación</t>
  </si>
  <si>
    <t>0 años</t>
  </si>
  <si>
    <t>Total</t>
  </si>
  <si>
    <t>GRADO EN RELACIONES LABORALES Y RECURSOS HUMANOS - SEMIPRESENCIAL</t>
  </si>
  <si>
    <t>GRADO EN RELACIONES LABORALES Y RECURSOS HUMANOS</t>
  </si>
  <si>
    <t>Facultad de Ciencias del Trabajo</t>
  </si>
  <si>
    <t xml:space="preserve">Histórico Tasa de Rendimiento  - Tasa de Éxito  - Tasa de Presentación </t>
  </si>
  <si>
    <t>Tasa de Rendimiento:</t>
  </si>
  <si>
    <t>Porcentaje de créditos superados frente al de matriculados.</t>
  </si>
  <si>
    <t>Tasa de Éxito:</t>
  </si>
  <si>
    <t>Porcentaje de créditos superados frente al de presentados.</t>
  </si>
  <si>
    <t xml:space="preserve">Tasa de Presentación: </t>
  </si>
  <si>
    <t>Porcentaje de créditos presentados frente al de matriculados.</t>
  </si>
  <si>
    <t>Tasa de Rendimiento</t>
  </si>
  <si>
    <t>Tasa de Éxito</t>
  </si>
  <si>
    <t>Tasa de Presentación</t>
  </si>
  <si>
    <t>Universidad de Huelva</t>
  </si>
  <si>
    <t>1902 - MÁSTER EN PREVENCIÓN DE RIESGOS LABORALES (2019 - MODIFICA)</t>
  </si>
  <si>
    <t>Plan de Estudios</t>
  </si>
  <si>
    <t>Asignatura</t>
  </si>
  <si>
    <t>1080701 - FUNDAMENTO DE LAS TÉCNICAS DE MEJORA DE LAS CONDICIONES DE TRABAJO</t>
  </si>
  <si>
    <t>1080702 - ÁMBITO JURÍDICO DE LA PREVENCIÓN DE RIESGOS LABORALES</t>
  </si>
  <si>
    <t>1080703 - HIGIENE INDUSTRIAL</t>
  </si>
  <si>
    <t>1080704 - SEGURIDAD EN EL TRABAJO</t>
  </si>
  <si>
    <t>1080707 - VIGILANCIA DE LA SALUD</t>
  </si>
  <si>
    <t>1080708 - FORMACIÓN Y TÉCNICAS DE COMUNICACIÓN Y NEGOCIACIÓN</t>
  </si>
  <si>
    <t>1080709 - METODOLOGÍA DE INVESTIGACIÓN: EPIDEMIOLOGÍA LABORAL - TALLER PARA LA ELABORACIÓN DE PROYECTOS DE INV</t>
  </si>
  <si>
    <t>1080710 - GESTIÓN DE LA CALIDAD Y GESTIÓN MEDIOAMBIENTAL</t>
  </si>
  <si>
    <t>1080711 - GESTIÓN DE LA PREVENCIÓN DE RIESGOS</t>
  </si>
  <si>
    <t>1080712 - ESPECIALIDAD DE HIGIENE INDUSTRIAL</t>
  </si>
  <si>
    <t>1080713 - ESPECIALIDAD SEGURIDAD EN EL TRABAJO</t>
  </si>
  <si>
    <t>1080717 - ERGONOMIA Y PSICOSOCIOLOGÍA APLICADA</t>
  </si>
  <si>
    <t>1080718 - ESPECIALIDAD DE ERGONOMÍA Y PSICOSOCIOLOGÍA APLICADA</t>
  </si>
  <si>
    <t>2080701 - PRÁCTICAS/MEMORIA PROFESIONAL DE LA ESPECIALIDAD DE SEGURIDAD EN EL TRABAJO</t>
  </si>
  <si>
    <t>2080702 - PRÁCTICAS/MEMORIA PROFESIONAL DE LA ESPECIALIDAD DE HIGIENE INDUSTRIAL</t>
  </si>
  <si>
    <t>2080703 - PRÁCTICAS/MEMORIA PROFESIONAL DE LA ESPECIALIDAD DE ERGONOMÍA Y PSICOSOCIOLOGÍA DEL TRABAJO</t>
  </si>
  <si>
    <t>5080705 - TRABAJO FIN DE MÁSTER ESPECIALIDAD SEGURIDAD EN EL TRABAJO</t>
  </si>
  <si>
    <t>5080706 - TRABAJO FIN DE MÁSTER ESPECIALIDAD HIGIENE INDUSTRIAL</t>
  </si>
  <si>
    <t>5080707 - TRABAJO FIN DE MÁSTER ESPECIALIDAD ERGONOMÍA Y PSICOSOCIOLOGÍA DEL TRABAJO</t>
  </si>
  <si>
    <t>1161901 - DIRECCIÓN ESTRATÉGICA DE RECURSOS HUMANOS</t>
  </si>
  <si>
    <t>1161902 - GESTIÓN DE RECURSOS HUMANOS EN BASE A COMPETENCIAS</t>
  </si>
  <si>
    <t>1161903 - CULTURA Y VALORES ORGANIZACIONALES: GESTIONANDO EL CAMBIO EN LAS ORGANIZACIONES</t>
  </si>
  <si>
    <t>1161904 - PLANIFICACIÓN DE LA GESTIÓN DE PERSONAS: LA INTERNACIONALIZACIÓN DE LOS RR.HH.</t>
  </si>
  <si>
    <t>1161905 - EL PROCESO DE AFECTACIÓN DE PERSONAS</t>
  </si>
  <si>
    <t>1161906 - EL DESARROLLO DE PERSONAS EN LAS ORGANIZACIONES</t>
  </si>
  <si>
    <t>1161907 - LA MOTIVACIÓN PARA EL DESEMPEÑO</t>
  </si>
  <si>
    <t>1161908 - LA EVALUACIÓN DEL DESEMPEÑO</t>
  </si>
  <si>
    <t>1161909 - RETRIBUCIONES Y COMPENSACIONES AL DESEMPEÑO</t>
  </si>
  <si>
    <t>1161910 - INTRODUCCIÓN A LA GESTIÓN SOCIALMENTE RESPONSABLE DE LOS RECURSOS HUMANOS EN LA EMPRESA</t>
  </si>
  <si>
    <t>1161911 - CONDICIONES DE TRABAJO: LA FLEXIBILIDAD INTERNA EN LAS RELACIONES LABORALES</t>
  </si>
  <si>
    <t>1161912 - LA EXTINCIÓN DEL CONTRATO DE TRABAJO</t>
  </si>
  <si>
    <t>1161913 - TALLER 1: LA NUEVA DIRECCIÓN Y GESTIÓN DE PERSONAS</t>
  </si>
  <si>
    <t>1161914 - TALLER 2: NEGOCIACIÓN Y RESOLUCIÓN DE CONFLICTOS</t>
  </si>
  <si>
    <t>1161915 - TALLER 3: COMUNICACIÓN Y TRABAJO EN EQUIPO</t>
  </si>
  <si>
    <t>1161916 - TALLER 4: LIDERAZGO Y DESEMPEÑO</t>
  </si>
  <si>
    <t>1161917 - TALLER 5: COACHING PARA EL DESARROLLO DE LA MARCA PERSONAL</t>
  </si>
  <si>
    <t>2161901 - PRÁCTICAS DE EMPRESAS</t>
  </si>
  <si>
    <t>5161901 - TRABAJO FIN DE MÁSTER</t>
  </si>
  <si>
    <t>1902 - MÁSTER EN PREVENCIÓN DE RIESGOS LABORALES (2019)</t>
  </si>
  <si>
    <t>1190208 - METODOLOGÍA DE INVESTIGACIÓN: EPIDEMIOLOGÍA LABORAL</t>
  </si>
  <si>
    <t>2190201 - PRÁCTICAS + MEMORIA DE LAS TRES ESPECIALIDADES</t>
  </si>
  <si>
    <t>515109101 - ESTADÍSTICA</t>
  </si>
  <si>
    <t>515109102 - SOCIOLOGÍA Y TÉCNICAS DE INVESTIGACIÓN SOCIAL</t>
  </si>
  <si>
    <t>515109103 - INTRODUCCIÓN A LA ECONOMÍA</t>
  </si>
  <si>
    <t>515109104 - HISTORIA DE LAS RELACIONES LABORALES</t>
  </si>
  <si>
    <t>515109105 - ADMINISTRACIÓN DE EMPRESAS</t>
  </si>
  <si>
    <t>515109106 - ELEMENTOS DE DERECHO PRIVADO</t>
  </si>
  <si>
    <t>515109107 - PSICOLOGÍA DEL TRABAJO Y DE LAS ORGANIZACIONES</t>
  </si>
  <si>
    <t>515109108 - INTRODUCCIÓN A LAS RELACIONES LABORALES</t>
  </si>
  <si>
    <t>515109109 - DERECHO DE LA EMPRESA</t>
  </si>
  <si>
    <t>515109110 - ELEMENTOS DE DERECHO PÚBLICO</t>
  </si>
  <si>
    <t>515109201 - DERECHO DEL TRABAJO I</t>
  </si>
  <si>
    <t>515109202 - DERECHO DE LA SEGURIDAD SOCIAL I</t>
  </si>
  <si>
    <t>515109203 - DERECHO SINDICAL</t>
  </si>
  <si>
    <t>515109204 - ORGANIZACIÓN DEL TRABAJO</t>
  </si>
  <si>
    <t>515109205 - SOCIOLOGÍA DEL TRABAJO Y DE LAS ORGANIZACIONES</t>
  </si>
  <si>
    <t>515109206 - DERECHO DEL TRABAJO II</t>
  </si>
  <si>
    <t>515109207 - DERECHO DE LA SEGURIDAD SOCIAL II</t>
  </si>
  <si>
    <t>515109208 - DIRECCIÓN Y GESTIÓN DE PERSONAL</t>
  </si>
  <si>
    <t>515109209 - GESTIÓN DEL CONFLICTO</t>
  </si>
  <si>
    <t>515109210 - ECONOMÍA DEL TRABAJO</t>
  </si>
  <si>
    <t>515109211 - DERECHO PROCESAL LABORAL</t>
  </si>
  <si>
    <t>515109212 - TÉCNICAS DE GESTIÓN DE RECURSOS HUMANOS I</t>
  </si>
  <si>
    <t>515109213 - SISTEMAS DE RELACIONES LABORALES</t>
  </si>
  <si>
    <t>515109214 - DERECHO DEL EMPLEO</t>
  </si>
  <si>
    <t>515109215 - SEGURIDAD Y SALUD LABORAL</t>
  </si>
  <si>
    <t>515109216 - DERECHO ADMINISTRATIVO LABORAL</t>
  </si>
  <si>
    <t>515109217 - DERECHO DE LA SEGURIDAD Y SALUD LABORAL</t>
  </si>
  <si>
    <t>515109218 - TÉCNICAS DE GESTIÓN DE RECURSOS HUMANOS II</t>
  </si>
  <si>
    <t>515109219 - RIESGOS PSICOSOCIALES: EVALUACIÓN Y TRATAMIENTO</t>
  </si>
  <si>
    <t>515109220 - POLÍTICAS SOCIO-LABORALES</t>
  </si>
  <si>
    <t>515109221 - AUDITORÍA DE LOS RECURSOS HUMANOS</t>
  </si>
  <si>
    <t>515109222 - ECONOMÍA DE LOS MERCADOS DE TRABAJO</t>
  </si>
  <si>
    <t>515109301 - CONTABILIDAD</t>
  </si>
  <si>
    <t>515109302 - DERECHO FISCAL</t>
  </si>
  <si>
    <t>515109303 - TRABAJO NO ASALARIADO</t>
  </si>
  <si>
    <t>515109304 - TÉCNICAS PREVENTIVAS Y GESTIÓN DE LA SEGURIDAD Y SALUD LABORAL</t>
  </si>
  <si>
    <t>515109305 - COMUNICACIÓN., LIDERAZGO Y EFICACIA ORGANIZACIONAL</t>
  </si>
  <si>
    <t>515109306 - RECURSOS HUMANOS Y SISTEMAS DE CALIDAD</t>
  </si>
  <si>
    <t>515109307 - GESTIÓN DEL CONOCIMIENTO Y APRENDIZAJE ORGANIZACIONAL</t>
  </si>
  <si>
    <t>515109308 - SISTEMAS LOCALES DE EMPLEO Y SOSTENIBILIDAD</t>
  </si>
  <si>
    <t>515109309 - INSERCIÓN SOCIO-LABORAL</t>
  </si>
  <si>
    <t>515109310 - CULTURA EMPRENDEDORA Y CREACIÓN DE EMPRESAS</t>
  </si>
  <si>
    <t>515109311 - DISEÑO, GESTIÓN Y EVALUACIÓN DE PROYECTOS DE EMPLEO</t>
  </si>
  <si>
    <t>515109312 - TRABAJO Y GÉNERO</t>
  </si>
  <si>
    <t>515109313 - HISTORIA DE LAS RELACIONES LABORALES EN ESPAÑA</t>
  </si>
  <si>
    <t>515109314 - DERECHO INTERNACIONAL Y COMUNITARIO DEL TRABAJO</t>
  </si>
  <si>
    <t>515109401 - PRÁCTICAS</t>
  </si>
  <si>
    <t>515109901 - TRABAJO FIN DE GRADO</t>
  </si>
  <si>
    <t>515113101 - ESTADÍSTICA</t>
  </si>
  <si>
    <t>515113102 - SOCIOLOGÍA Y TÉCNICAS DE INVESTIGACIÓN SOCIAL</t>
  </si>
  <si>
    <t>515113103 - INTRODUCCIÓN A LA ECONOMÍA</t>
  </si>
  <si>
    <t>515113104 - HISTORIA DE LAS RELACIONES LABORALES</t>
  </si>
  <si>
    <t>515113105 - ADMINISTRACIÓN DE EMPRESAS</t>
  </si>
  <si>
    <t>515113106 - ELEMENTOS DE DERECHO PRIVADO</t>
  </si>
  <si>
    <t>515113107 - PSICOLOGÍA DEL TRABAJO Y DE LAS ORGANIZACIONES</t>
  </si>
  <si>
    <t>515113108 - INTRODUCCIÓN A LAS RELACIONES LABORALES</t>
  </si>
  <si>
    <t>515113109 - DERECHO DE LA EMPRESA</t>
  </si>
  <si>
    <t>515113110 - ELEMENTOS DE DERECHO PÚBLICO</t>
  </si>
  <si>
    <t>515113201 - DERECHO DEL TRABAJO I</t>
  </si>
  <si>
    <t>515113202 - DERECHO DE LA SEGURIDAD SOCIAL I</t>
  </si>
  <si>
    <t>515113203 - DERECHO SINDICAL</t>
  </si>
  <si>
    <t>515113204 - ORGANIZACIÓN DEL TRABAJO</t>
  </si>
  <si>
    <t>515113205 - SOCIOLOGÍA DEL TRABAJO Y DE LAS ORGANIZACIONES</t>
  </si>
  <si>
    <t>515113206 - DERECHO DEL TRABAJO II</t>
  </si>
  <si>
    <t>515113207 - DERECHO DE LA SEGURIDAD SOCIAL II</t>
  </si>
  <si>
    <t>515113208 - DIRECCIÓN Y GESTIÓN DE PERSONAL</t>
  </si>
  <si>
    <t>515113209 - GESTIÓN DEL CONFLICTO</t>
  </si>
  <si>
    <t>515113210 - ECONOMÍA DEL TRABAJO</t>
  </si>
  <si>
    <t>515113211 - DERECHO PROCESAL LABORAL</t>
  </si>
  <si>
    <t>515113212 - TÉCNICAS DE GESTIÓN DE LOS RECURSOS HUMANOS I</t>
  </si>
  <si>
    <t>515113213 - SISTEMA DE RELACIONES LABORALES</t>
  </si>
  <si>
    <t>515113214 - DERECHO DEL EMPLEO</t>
  </si>
  <si>
    <t>515113215 - SEGURIDAD Y SALUD LABORAL</t>
  </si>
  <si>
    <t>515113216 - DERECHO ADMINISTRATIVO LABORAL</t>
  </si>
  <si>
    <t>515113217 - DERECHO DE LA SEGURIDAD Y SALUD LABORAL</t>
  </si>
  <si>
    <t>515113218 - TÉCNICA DE GESTIÓN DE RECURSOS HUMANOS II</t>
  </si>
  <si>
    <t>515113219 - RIESGOS PSICOSOCIALES: EVALUACIÓN Y TRATAMIENTO</t>
  </si>
  <si>
    <t>515113220 - POLÍTICAS SOCIO-LABORALES</t>
  </si>
  <si>
    <t>515113221 - AUDITORÍA DE LOS RECURSOS HUMANOS</t>
  </si>
  <si>
    <t>515113222 - ECONOMÍA DE LOS MERCADOS DE TRABAJO</t>
  </si>
  <si>
    <t>515113301 - CONTABILIDAD</t>
  </si>
  <si>
    <t>515113302 - DERECHO FISCAL</t>
  </si>
  <si>
    <t>515113303 - TRABAJO NO ASALARIADO</t>
  </si>
  <si>
    <t>515113304 - TÉCNICAS PREVENTIVAS Y GESTIÓN DE LA SEGURIDAD Y SALUD LABORAL</t>
  </si>
  <si>
    <t>515113305 - COMUNICACIÓN, LIDERAZGO Y EFICACIA ORGANIZACIONAL</t>
  </si>
  <si>
    <t>515113306 - RECURSOS HUMANOS Y SISTEMAS DE CALIDAD</t>
  </si>
  <si>
    <t>515113307 - GESTIÓN DEL CONOCIMIENTO Y APRENDIZAJE ORGANIZACIONAL</t>
  </si>
  <si>
    <t>515113308 - SISTEMAS LOCALES DE EMPLEO Y SOSTENIBILIDAD</t>
  </si>
  <si>
    <t>515113309 - INSERCIÓN SOCIO-LABORAL</t>
  </si>
  <si>
    <t>515113310 - CULTURA EMPRENDEDORA Y CREACIÓN DE EMPRESAS</t>
  </si>
  <si>
    <t>515113311 - DISEÑO, GESTIÓN Y EVALUACIÓN DE PROYECTOS DE EMPLEO</t>
  </si>
  <si>
    <t>515113312 - TRABAJO Y GÉNERO</t>
  </si>
  <si>
    <t>515113313 - HISTORIA DE LAS RELACIONES LABORALES EN ESPAÑA</t>
  </si>
  <si>
    <t>515113314 - DERECHO INTERNACIONAL Y COMUNITARIO DEL TRABAJO</t>
  </si>
  <si>
    <t>515113401 - PRÁCTICAS</t>
  </si>
  <si>
    <t>515113901 - TRABAJO FIN DE GRADO</t>
  </si>
  <si>
    <t>Nº de egresados por curso académico</t>
  </si>
  <si>
    <t>Nº de Egresados</t>
  </si>
  <si>
    <t>Duración media de los estudios (años)</t>
  </si>
  <si>
    <t>curso 16-17</t>
  </si>
  <si>
    <t>curso 17- 18</t>
  </si>
  <si>
    <t>curso 18-19</t>
  </si>
  <si>
    <t>curso 17-18</t>
  </si>
  <si>
    <t>Tasa de Demanda, Paro registrado e Inserción Laboral</t>
  </si>
  <si>
    <r>
      <rPr>
        <b/>
        <sz val="11"/>
        <rFont val="Arial"/>
        <family val="2"/>
      </rPr>
      <t>Tasa de demanda de empleo:</t>
    </r>
    <r>
      <rPr>
        <sz val="11"/>
        <rFont val="Arial"/>
        <family val="2"/>
      </rPr>
      <t xml:space="preserve"> </t>
    </r>
  </si>
  <si>
    <t>número de alumnos que a 30 de septiembre del año t (y que han finalizado sus esudios en t-2) constaban como demandantes de empleo en el Servicio Andaluz de Empleo, con más de un mes de inscripción, dividido entre el total de alumnos identificados.</t>
  </si>
  <si>
    <r>
      <rPr>
        <b/>
        <sz val="11"/>
        <rFont val="Arial"/>
        <family val="2"/>
      </rPr>
      <t>Tasa de paro:</t>
    </r>
    <r>
      <rPr>
        <sz val="11"/>
        <rFont val="Arial"/>
        <family val="2"/>
      </rPr>
      <t xml:space="preserve"> </t>
    </r>
  </si>
  <si>
    <t>número de alumnos que a 30 de septiembre del año t (y que han finalizado sus esudios en t-2) constaban como demandantes de empleo en el SAE y eran clasificados como parados registrados, dividido entre el total de alumnos identificados.</t>
  </si>
  <si>
    <r>
      <rPr>
        <b/>
        <sz val="11"/>
        <rFont val="Arial"/>
        <family val="2"/>
      </rPr>
      <t>Tasa de inserción:</t>
    </r>
    <r>
      <rPr>
        <sz val="11"/>
        <rFont val="Arial"/>
        <family val="2"/>
      </rPr>
      <t xml:space="preserve"> </t>
    </r>
  </si>
  <si>
    <t>situación laboral del alumnado a los dos años de su egreso, definida como el número de personas cuya situación, a 30 de septiembre del año t (y que han finalizado sus esudios en t-2), era la de trabajador asalariado, trabajador autónomo, trabajador agrario, funcionario o becario de investigación.</t>
  </si>
  <si>
    <t>Hombre</t>
  </si>
  <si>
    <t>Mujer</t>
  </si>
  <si>
    <t>Tasa de demanda</t>
  </si>
  <si>
    <t>Tasa de Paro Registrado</t>
  </si>
  <si>
    <t>Tasa inserción</t>
  </si>
  <si>
    <t>Año t</t>
  </si>
  <si>
    <t>GRADO EN RELACIONES LABORALES Y RECURSOS HUMANOS (SEMIPRESENCIAL)</t>
  </si>
  <si>
    <t>MÁSTER UNIVERSITARIO EN DIRECCIÓN Y GESTIÓN DE PERSONAS</t>
  </si>
  <si>
    <t>MÁSTER UNIVERSITARIO EN PREVENCIÓN DE RIESGOS LABORALES</t>
  </si>
  <si>
    <t>FACULTAD DE DERECHO</t>
  </si>
  <si>
    <t>FACULTAD DE CC. EMPRESARIALES Y TURISMO</t>
  </si>
  <si>
    <t>ESCUELA TECNICA SUPERIOR DE INGENIERIA</t>
  </si>
  <si>
    <t>FACULTAD DE CIENCIAS EXPERIMENTALES</t>
  </si>
  <si>
    <t>FACULTAD DE HUMANIDADES</t>
  </si>
  <si>
    <t>FACULTAD DE TRABAJO SOCIAL</t>
  </si>
  <si>
    <t>Porcentaje de PDI Doctor que imparte en el título</t>
  </si>
  <si>
    <t>Número de doctores que imparte en el título</t>
  </si>
  <si>
    <t>PDI que imparte en el título</t>
  </si>
  <si>
    <t>Porcentaje de doctores en el título</t>
  </si>
  <si>
    <t>MÁSTER UNIVERSITARIO EN POLÍTICAS TERRITORIALES DE EMPLEO</t>
  </si>
  <si>
    <t>Ratio sexenios / PDI título</t>
  </si>
  <si>
    <t>Suma de Sexenios</t>
  </si>
  <si>
    <t>Ratio sexenios / profesorado título</t>
  </si>
  <si>
    <t xml:space="preserve"> </t>
  </si>
  <si>
    <t>Porcentaje de créditos del título impartido por PDI DOCTOR</t>
  </si>
  <si>
    <t>Suma de créditos impartidos por PDI</t>
  </si>
  <si>
    <t xml:space="preserve">Suma de créditos impartidos por PDI DOCTOR </t>
  </si>
  <si>
    <t>% de créditos impartidos por PDI doctor</t>
  </si>
  <si>
    <t>Ratio quinquenios / PDI título</t>
  </si>
  <si>
    <t>Suma de Quinquenios</t>
  </si>
  <si>
    <t>Ratio quinquenios / profesorado título</t>
  </si>
  <si>
    <t>Porcentaje de PDI por categoría que imparte en el título</t>
  </si>
  <si>
    <t>Categoría</t>
  </si>
  <si>
    <t>Unidades</t>
  </si>
  <si>
    <t>Porcentaje</t>
  </si>
  <si>
    <t>AYUDANTE</t>
  </si>
  <si>
    <t>CATEDRATICO DE ESCUELA UNIVERSITARIA</t>
  </si>
  <si>
    <t>CATEDRATICO DE UNIVERSIDAD</t>
  </si>
  <si>
    <t>PROFESOR ASOCIADO</t>
  </si>
  <si>
    <t>PROFESOR AYUDANTE DOCTOR</t>
  </si>
  <si>
    <t>PROFESOR COLABORADOR</t>
  </si>
  <si>
    <t>PROFESOR CONTRATADO DOCTOR</t>
  </si>
  <si>
    <t>PROFESOR SUSTITUTO INTERINO</t>
  </si>
  <si>
    <t>PROFESOR TITULAR DE UNIVERSIDAD</t>
  </si>
  <si>
    <t>PROFESOR TITULAR ESCUELA UNIVERSITARIA</t>
  </si>
  <si>
    <t>NO CONSTA</t>
  </si>
  <si>
    <t>FAC. CC EMPRESARIALES Y TURISMO</t>
  </si>
  <si>
    <t>FAC. CC EXPERIMENTALES</t>
  </si>
  <si>
    <t>FAC. CC TRABAJO</t>
  </si>
  <si>
    <t>MÁSTER OFICIAL EN DIRECCIÓN Y GESTIÓN DE PERSONAS</t>
  </si>
  <si>
    <t>MÁSTER OFICIAL EN PREVENCIÓN DE RIESGOS LABORALES</t>
  </si>
  <si>
    <t>FAC. DERECHO</t>
  </si>
  <si>
    <t>FAC. EDUCACIÓN, PSICOLOGÍA Y CC. DEPORTE</t>
  </si>
  <si>
    <t>FAC. ENFERMERÍA</t>
  </si>
  <si>
    <t>FAC. HUMANIDADES</t>
  </si>
  <si>
    <t>FAC. TRABAJO SOCIAL</t>
  </si>
  <si>
    <t>SALIDA- MATRÍCULA</t>
  </si>
  <si>
    <t>ENTRADA-PLAZAS</t>
  </si>
  <si>
    <t>SALIDA-SOLICITUD</t>
  </si>
  <si>
    <t>Datos de UXXI-RRHH a 30 de septiembre de cada curso académico</t>
  </si>
  <si>
    <t>Profesorado que participa</t>
  </si>
  <si>
    <t>% participación en formación PDI</t>
  </si>
  <si>
    <t>Escuela Técnica Superior de Ingeniería</t>
  </si>
  <si>
    <t>Facultad de Ciencias Empresariales y Turismo</t>
  </si>
  <si>
    <t>Facultad de Ciencias Experimentales</t>
  </si>
  <si>
    <t>Facultad de Derecho</t>
  </si>
  <si>
    <t>Facultad de Educación, Psicología y CC. del Deporte</t>
  </si>
  <si>
    <t>Facultad de Enfermería</t>
  </si>
  <si>
    <t>CURSO</t>
  </si>
  <si>
    <t>C2-P04-IN09</t>
  </si>
  <si>
    <t>C2-P04-IN07</t>
  </si>
  <si>
    <t>C2-P04-IN08</t>
  </si>
  <si>
    <t>Matrícula (nuevo ingreso)- Nota media de acceso</t>
  </si>
  <si>
    <t>C2-P04-IN10</t>
  </si>
  <si>
    <t>C2-P04-IN11</t>
  </si>
  <si>
    <t>C2-P04-IN12</t>
  </si>
  <si>
    <r>
      <t xml:space="preserve">Duración media de los estudios </t>
    </r>
    <r>
      <rPr>
        <sz val="14"/>
        <color theme="0"/>
        <rFont val="Calibri (Cuerpo)"/>
      </rPr>
      <t>(nº medio de años que han tardado en completar sus estudios los egresados de un curso)</t>
    </r>
  </si>
  <si>
    <t>C2-P04-IN06</t>
  </si>
  <si>
    <t>C6-P20-IN03</t>
  </si>
  <si>
    <t>C6-P20-IN04</t>
  </si>
  <si>
    <t>C6-P20-IN05</t>
  </si>
  <si>
    <t>C4-P12-IN09</t>
  </si>
  <si>
    <t>C4-P12-IN11</t>
  </si>
  <si>
    <t>C4-P12-IN10</t>
  </si>
  <si>
    <t>C4-P12-IN12</t>
  </si>
  <si>
    <t>C4-P12-IN15</t>
  </si>
  <si>
    <t>C4-P12-IN16</t>
  </si>
  <si>
    <t>C4-P12-IN17</t>
  </si>
  <si>
    <t>C4-P12-IN18</t>
  </si>
  <si>
    <t>C4-P12-IN19</t>
  </si>
  <si>
    <t>C4-P12-IN20</t>
  </si>
  <si>
    <t>C4-P12-IN21</t>
  </si>
  <si>
    <t>C4-P12-IN22</t>
  </si>
  <si>
    <t>C4-P12-IN07</t>
  </si>
  <si>
    <t>INFORMACIÓN PÚBLICA</t>
  </si>
  <si>
    <t>C1-P01-IN01</t>
  </si>
  <si>
    <t>C1-P01-IN02</t>
  </si>
  <si>
    <t>C1-P01-IN03</t>
  </si>
  <si>
    <t>Grado de satisfacción sobre la disponibilidad, accesibilidad y utilidad de la información en la web de los títulos y otros medios de difusión</t>
  </si>
  <si>
    <t>Estudiantado de último curso</t>
  </si>
  <si>
    <t>PDI</t>
  </si>
  <si>
    <t>PAS</t>
  </si>
  <si>
    <t>GRADO DE SATISFASCCIÓN PROGRAMAS DE MOVILIDAD</t>
  </si>
  <si>
    <t>C6-P17-IN04</t>
  </si>
  <si>
    <t>C6-P17-IN06</t>
  </si>
  <si>
    <t>C6-P17-IN05</t>
  </si>
  <si>
    <t>Valoración global sobre el programa de movilidad</t>
  </si>
  <si>
    <t>Estudiantes (internacional salientes)</t>
  </si>
  <si>
    <t>Students (entrantes)</t>
  </si>
  <si>
    <t>Tutores académicos</t>
  </si>
  <si>
    <t>nd</t>
  </si>
  <si>
    <t>GRADO DE SATISFACCIÓN PRÁCTICAS EXTERNAS</t>
  </si>
  <si>
    <t>C6-P18-IN02</t>
  </si>
  <si>
    <t>C6-P18-IN03</t>
  </si>
  <si>
    <t>C6-P18-IN04</t>
  </si>
  <si>
    <t>Alumnado</t>
  </si>
  <si>
    <t>Tutor interno</t>
  </si>
  <si>
    <t>Tutor externo</t>
  </si>
  <si>
    <t>GRADO DE SATISFACCIÓN TFG</t>
  </si>
  <si>
    <t>C6-P19-IN01</t>
  </si>
  <si>
    <t>Grado de satisfacción sobre el TFG (orientación, plazos, evaluación,…)</t>
  </si>
  <si>
    <t>Presencial</t>
  </si>
  <si>
    <t>Semipresencial</t>
  </si>
  <si>
    <t>Orientación y tutoría en el diseño y desarrollo de los TFGs</t>
  </si>
  <si>
    <t>Los plazos para el desarrollo del TFG</t>
  </si>
  <si>
    <t>El sistema de evaluación de los TFGs</t>
  </si>
  <si>
    <t>C4-P12-IN06</t>
  </si>
  <si>
    <t>OFERTA Y DEMANDA de nuevo ingreso</t>
  </si>
  <si>
    <t>Número de plazas ofertadas de nuevo ingreso</t>
  </si>
  <si>
    <t>Número de plazas demandadas</t>
  </si>
  <si>
    <t>19-20</t>
  </si>
  <si>
    <t>20-21</t>
  </si>
  <si>
    <t>FAC. CC. TRABAJO</t>
  </si>
  <si>
    <t>MÁSTER UNIVERSITARIO EN EMPLEO, ESTRATEGIAS Y GESTIÓN DE SERVICIOS Y POLÍTICAS TERRITORIALES DE EMPLEO (SEMIPRESENCIAL)</t>
  </si>
  <si>
    <t>MÁSTER UNIVERSITARIO EN EMPLEO, ESTRATEGIAS Y GESTIÓN DE SERVICIOS Y POLÍTICAS TERRITORIALES DE EMPLEO (VIRTUAL)</t>
  </si>
  <si>
    <t>C2-P04-IN01 nº de plazas ofertadas de nuevo ingreso</t>
  </si>
  <si>
    <t>C2-P04-IN02 nº de plazas demandadas (preinscritos) de nuevo ingreso</t>
  </si>
  <si>
    <t>C2-P04-IN03 nº de estudiantes de nuevo ingreso (desagregados por sexo)</t>
  </si>
  <si>
    <t>C2-P04-IN04 nota media de acceso del alumnado (solo Grado)</t>
  </si>
  <si>
    <t>Nº de estudiantes de nuevo ingreso desagregados por sexo</t>
  </si>
  <si>
    <t>Nota media de acceso del alumnado</t>
  </si>
  <si>
    <t>C4-P12-IN02 % de participación del profesorado con docencia en el Centro en acciones formativas (Plan de Formación Docente)</t>
  </si>
  <si>
    <t>Profesorado con docencia en el centro</t>
  </si>
  <si>
    <t>Profesorado con docencia en el título</t>
  </si>
  <si>
    <t>ITINERARIO CURRICULAR AL GRADO EN RELACIONES LABORALES Y RECURSOS HUMANOS (SEMIPRESENCIAL)</t>
  </si>
  <si>
    <t>Fuente: Universitas XXI Académico -  OBIEE-IA 12 de enero de 2022</t>
  </si>
  <si>
    <t>curso 19-20</t>
  </si>
  <si>
    <t>curso 20-21</t>
  </si>
  <si>
    <t>1903 - MÁSTER EN EMPLEO. ESTRATEGIAS Y GESTIÓN DE SERVICIOS Y POLÍTICAS TERRITOR.</t>
  </si>
  <si>
    <t>C4-P12-IN03 % de participación del profesorado con docencia en el Centro en Proyectos de Innovación Docente(Plan de Innovación Docente)</t>
  </si>
  <si>
    <t>PDI que participa</t>
  </si>
  <si>
    <t>PDI con docencia</t>
  </si>
  <si>
    <t>% participación PDI en innovación</t>
  </si>
  <si>
    <t>FAC. CC. DEL TRABAJO</t>
  </si>
  <si>
    <t>Departamentos con docencia externos al Centro</t>
  </si>
  <si>
    <t>CIENCIAS INTEGRADAS</t>
  </si>
  <si>
    <t>SOCIOLOGÍA, TRABAJO SOCIAL Y SALUD PÚBLICA</t>
  </si>
  <si>
    <t>PSICOLOGÍA CLÍNICA Y EXPERIMENTAL</t>
  </si>
  <si>
    <t>PSICOLOGÍA SOCIAL, EVOLUTIVA Y DE LA EDUCACIÓN</t>
  </si>
  <si>
    <t>THEODOR MOMMSEN</t>
  </si>
  <si>
    <t>QUÍMICA "PROF. J.C. VÍLCHEZ MARTÍN"</t>
  </si>
  <si>
    <t>DERECHO PÚBLICO Y DEL TRABAJO</t>
  </si>
  <si>
    <t>PEDAGOGÍA</t>
  </si>
  <si>
    <t>ENFERMERÍA</t>
  </si>
  <si>
    <t>DIRECCIÓN DE EMPRESAS Y MÁRKETING</t>
  </si>
  <si>
    <t>ECONOMÍA FINANCIERA, CONTABILIDAD Y DIRECCIÓN DE OPERACIONES</t>
  </si>
  <si>
    <t>ECONOMÍA</t>
  </si>
  <si>
    <t>Porcentaje de participación del Profesorado con docencia en el Centro en proyectos de iinovación docente (por titulación)</t>
  </si>
  <si>
    <t>C6-P17-IN01 % de estudiantes que participan en programas de movilidad de salida sobre estudiantes matriculados en el título/facultad</t>
  </si>
  <si>
    <t>C6-P17-IN02 % de estudiantes que participan en programas de entrada sobre plazas ofertadas</t>
  </si>
  <si>
    <t>C6-P17-IN03 % de estudiantes que participan en programas de movilidad de salida sobre solicitudes</t>
  </si>
  <si>
    <t>Alumnos salientes</t>
  </si>
  <si>
    <t>Estudiantes matriculados en el título que cumplen los requisitos de salida</t>
  </si>
  <si>
    <t>Porcentaje de estudiantes salientes en el título</t>
  </si>
  <si>
    <t>Alumnos entrantes</t>
  </si>
  <si>
    <t xml:space="preserve">Plazas ofertadas </t>
  </si>
  <si>
    <t>Porcentaje de estudiantes entrantes en el título*</t>
  </si>
  <si>
    <t>*En algún caso es mayor que 100 debido a la oferta a áreas comunes</t>
  </si>
  <si>
    <t>Nº solicitudes</t>
  </si>
  <si>
    <t>Porcentaje de estudiantes salientes en el título sobre solicitudes</t>
  </si>
  <si>
    <t>MÁSTER UNIVERSITARIO EN EMPLEO, ESTRATEGIAS Y GESTIÓN DE SERVICIOS Y POLÍTICAS TERRITORIALES</t>
  </si>
  <si>
    <t>PROFESOR EXTERNO</t>
  </si>
  <si>
    <t>Porcentaje de créditos que imparte el PDI en el título por categoría</t>
  </si>
  <si>
    <t>Créditos impartidos</t>
  </si>
  <si>
    <t>2161902 - PRÁCTICAS EN EMPRESAS I</t>
  </si>
  <si>
    <t>2161903 - PRÁCTICAS EN EMPRESAS II</t>
  </si>
  <si>
    <t>1190201 - FUNDAMENTO DE LAS TÉCNICAS DE MEJORA DE LAS CONDICIONES DE TRABAJO</t>
  </si>
  <si>
    <t>1190202 - ÁMBITO JURÍDICO DE LA PREVENCIÓN DE RIESGOS LABORALES</t>
  </si>
  <si>
    <t>1190203 - SEGURIDAD EN EL TRABAJO</t>
  </si>
  <si>
    <t>1190204 - HIGIENE INDUSTRIAL</t>
  </si>
  <si>
    <t>1190205 - ERGONOMÍA Y PSICOSOCIOLOGÍA APLICADA</t>
  </si>
  <si>
    <t>1190206 - VIGILANCIA DE LA SALUD</t>
  </si>
  <si>
    <t>1190207 - FORMACIÓN Y TÉCNICAS DE COMUNICACIÓN Y NEGOCIACIÓN</t>
  </si>
  <si>
    <t>1190209 - GESTIÓN DE LA CALIDAD Y GESTIÓN MEDIOAMBIENTAL</t>
  </si>
  <si>
    <t>1190210 - GESTIÓN DE LA PREVENCIÓN DE RIESGOS LABORALES</t>
  </si>
  <si>
    <t>1190211 - ESPECIALIDAD DE SEGURIDAD EN EL TRABAJO</t>
  </si>
  <si>
    <t>1190212 - ESPECIALIDAD DE HIGIENE INDUSTRIAL</t>
  </si>
  <si>
    <t>1190213 - ESPECIALIDAD DE ERGONOMÍA Y PSICOSOCIOLOGÍA APLICADA</t>
  </si>
  <si>
    <t>5190201 - TRABAJO FIN DE MASTER</t>
  </si>
  <si>
    <t>1190301 - MARCO PARA EL DESARROLLO DE LAS POLÍTICAS TERRITORIALES DE EMPLEO</t>
  </si>
  <si>
    <t>1190302 - MERCADO DE TRABAJO Y TERRITORIO. SISTEMAS TERRITORIALES DE EMPLEO</t>
  </si>
  <si>
    <t>1190303 - IMPLEMENTACIÓN DE LAS POLÍTICAS PÚBLICAS DE EMPLEO</t>
  </si>
  <si>
    <t>1190304 - EMPLEO E INNOVACIÓN EN EL CAMPO DE LAS POLÍTICAS EUROPEAS</t>
  </si>
  <si>
    <t>1190305 - INTELIGENCIA TERRITORIAL PARA EL DESARROLLO DE POLÍTICAS DE EMPLEO</t>
  </si>
  <si>
    <t>1190306 - POLÍTICAS DE ACTIVACIÓN EN EL TERRITORIO A TRAVÉS DE LA ORIENTACIÓN LABORAL</t>
  </si>
  <si>
    <t>1190307 - DESARROLLO LOCAL, PLANIFICACIÓN ESTRATÉGICA Y EMPLEO</t>
  </si>
  <si>
    <t>1190308 - RELACIONES LABORALES Y EMPLEO EN ESPAÑA Y MODELOS COMPARADOS</t>
  </si>
  <si>
    <t>1190309 - FORMACIÓN Y EMPLEO</t>
  </si>
  <si>
    <t>1190310 - POLÍTICAS SELECTIVAS DE EMPLEO Y COLECTIVOS VULNERABLES</t>
  </si>
  <si>
    <t>1190311 - ELABORACIÓN Y EVALUACIÓN DE PLANES Y PROGRAMAS DE PROMOCIÓN DE EMPLEO</t>
  </si>
  <si>
    <t>1190312 - ESTRATEGIAS DE INVESTIGACIÓN APLICADAS A LAS POLÍTICAS TERRITORIALES DE EMPLEO</t>
  </si>
  <si>
    <t>1190313 - MATERIA COMPLEMENTARIA AL TFM (INVESTIGADOR)</t>
  </si>
  <si>
    <t>2190301 - PRÁCTICAS EXTERNAS</t>
  </si>
  <si>
    <t>3190301 - TRABAJO FIN DE MÁSTER</t>
  </si>
  <si>
    <t>4190301 - TRABAJO FIN DE MÁSTER DE INVESTIGACIÓN</t>
  </si>
  <si>
    <t>Fuente: Universitas XXI Académico-OBIEE-IA 9 febrero 2022</t>
  </si>
  <si>
    <t>Tasa de graduación 19-20</t>
  </si>
  <si>
    <t>Tasa de graduación 20-21</t>
  </si>
  <si>
    <t>cohorte 18-19</t>
  </si>
  <si>
    <t>cohorte 19-20</t>
  </si>
  <si>
    <t>1903 - MÁSTER EN  EMPLEO. ESTRATEGIAS Y GESTIÓN DE SERVICIOS Y POLÍTICAS TERRITOR.</t>
  </si>
  <si>
    <t>21-22</t>
  </si>
  <si>
    <t>TOTAL</t>
  </si>
  <si>
    <t>1ª PREF.</t>
  </si>
  <si>
    <t>*</t>
  </si>
  <si>
    <t>Total UHU Grados</t>
  </si>
  <si>
    <t>MOF</t>
  </si>
  <si>
    <t>Total UHU MOF</t>
  </si>
  <si>
    <t>0951 - MÁSTER UNIVERSITARIO EN PREVENCIÓN DE RIESGOS LABORALES*</t>
  </si>
  <si>
    <t>* El máster en Prevención de Riesgos Laborales se modifica en el curso 2019-20 y pasa de 60 a 90 los créditos necesarios para superar el plan.</t>
  </si>
  <si>
    <t>TA MOF DE 1 AÑO: La tasa de abandono muestra la relación porcentual entre (i) el número de estudiantes de la cohorte x que no habiéndose egresado en los estudios, no se han matriculado los dos siguientes y (ii) el número de estudiantes de dicha cohorte.</t>
  </si>
  <si>
    <t>TA MOF DE 2 AÑOS: La tasa de abandono muestra la relación porcentual entre (i) el número de estudiantes de la cohorte x que no habiéndose egresado en los estudios, no se han matriculado ni el segundo año x+1 ni el siguiente y (ii) el número de estudiantes de dicha cohorte.</t>
  </si>
  <si>
    <t>Fuente: Universitas XXI Académico 16 de enero de 2023</t>
  </si>
  <si>
    <t>2102 - MÁSTER EN EMPLEO. ESTRATEGIAS Y GESTIÓN DE SERVICIOS Y POLÍTICAS (SEMIPRES)</t>
  </si>
  <si>
    <t>1210201 - MARCO GENERAL PARA EL DESARROLLO DE LAS POLÍTICAS TERRITORIALES DE EMPLEO (SEMIPRESENCIAL)</t>
  </si>
  <si>
    <t>1210202 - MERCADO DE TRABAJO Y TERRITORIO. SISTEMAS TERRITORIALES DE EMPLEO (SEMIPRESENCIAL)</t>
  </si>
  <si>
    <t>1210203 - IMPLEMENTACIÓN DE LAS POLÍTICAS PÚBLICAS DE EMPLEO (SEMIPRESENCIAL)</t>
  </si>
  <si>
    <t>1210204 - EMPLEO E INNOVACIÓN EN EL CAMPO DE LAS POLÍTICAS EUROPEAS (SEMIPRESENCIAL)</t>
  </si>
  <si>
    <t>1210206 - POLÍTICAS DE ACTIVACIÓN EN EL TERRITORIO A TRAVÉS DE LA ORIENTACIÓN LABORAL (SEMIPRESENCIAL)</t>
  </si>
  <si>
    <t>1210207 - DESARROLLO LOCAL, PLANIFICACIÓN ESTRATÉGICA Y EMPLEO (SEMIPRESENCIAL)</t>
  </si>
  <si>
    <t>1210208 - RELACIONES LABORALES Y EMPLEO EN ESPAÑA Y MODELOS COMPARADOS (SEMIPRESENCIAL)</t>
  </si>
  <si>
    <t>1210209 - FORMACIÓN Y EMPLEO (SEMIPRESENCIAL)</t>
  </si>
  <si>
    <t>1210210 - POLÍTICAS SELECTIVAS DE EMPLEO Y COLECTIVOS VULNERABLES  (SEMIPRESENCIAL)</t>
  </si>
  <si>
    <t>1210211 - ELABORACIÓN Y EVALUACIÓN DE PLANES Y PROGRAMAS DE PROMOCIÓN DE EMPLEO (SEMIPRESENCIAL)</t>
  </si>
  <si>
    <t>1210212 - ESTRATEGIAS DE INVESTIGACIÓN APLICADAS A LAS POLÍTICAS TERRITORIALES DE EMPLEO (SP) (SEMIPRESENCIAL)</t>
  </si>
  <si>
    <t>1210213 - MATERIA COMPLEMENTARIA AL TFM (SEMIPRESENCIAL)</t>
  </si>
  <si>
    <t>2210201 - PRÁCTICAS EXTERNAS (SEMIPRESENCIAL)</t>
  </si>
  <si>
    <t>3210201 - TRABAJO FIN DE MÁSTER (PROFESIONAL) SEMIPRESENCIAL</t>
  </si>
  <si>
    <t>4210201 - TRABAJO FIN DE MÁSTER (INVESTIGACIÓN) SEMIPRESENCIAL</t>
  </si>
  <si>
    <t xml:space="preserve">Porcentaje de participación del Profesorado con docencia en el Centro en acciones formativas (Plan de Formación Docente) </t>
  </si>
  <si>
    <t>PORCENTAJE DE PARTICIPCIÓN POR CENTRO</t>
  </si>
  <si>
    <t>MÁSTER EN EMPLEO. ESTRATEGIAS Y GESTIÓN DE SERVICIOS Y POLÍTICAS (SEMIPRES)</t>
  </si>
  <si>
    <t>MÁSTER EN PREVENCIÓN DE RIESGOS LABORALES (2019)</t>
  </si>
  <si>
    <t>PORCENTAJE DE PARTICIPACIÓN POR TÍTULO</t>
  </si>
  <si>
    <t>Porcentaje de participación del Profesorado con docencia en el Centro en proyectos de innovación docente (por departamento)</t>
  </si>
  <si>
    <t>EDUCACIÓN</t>
  </si>
  <si>
    <t>SIN DATOS DEPARTAMENTO (PDI EXTERNO)</t>
  </si>
  <si>
    <t>MÁSTER UNIVERSITARIO EN EMPLEO. ESTRATEGIAS Y GESTIÓN DE SERVICIOS Y POLÍTICAS (SEMIPRES)</t>
  </si>
  <si>
    <t>Estudio DOCENTIA realizado sobre el profesorado en POD</t>
  </si>
  <si>
    <t>C4-P12-IN04</t>
  </si>
  <si>
    <t>C4-P12-IN05</t>
  </si>
  <si>
    <t>Octubre de 2022</t>
  </si>
  <si>
    <t>- POD 21-22 (UXXI-Académico)</t>
  </si>
  <si>
    <t>- Datos de profesorado 21-22 (UXXI-Recursos Humanos)</t>
  </si>
  <si>
    <t>- Bases de datos DOCENTIA-UHU (Servicio de Calidad)</t>
  </si>
  <si>
    <t xml:space="preserve">Actualizado a la participación del profesorado en las Ediciones I-XXI del Programa Docentia-UHU de Acreditación del Profesorado </t>
  </si>
  <si>
    <t>FUENTES:</t>
  </si>
  <si>
    <t>Profesorado evaluado</t>
  </si>
  <si>
    <t>Profesorado evaluable</t>
  </si>
  <si>
    <t>Total profesorado</t>
  </si>
  <si>
    <t>% Profesorado evaluado sobre evaluable (centro) - acumulado</t>
  </si>
  <si>
    <t>% Profesorado evaluado sobre total (centro) - acumulado</t>
  </si>
  <si>
    <t>ESCUELA TÉCNICA SUPERIOR DE INGENIERÍA</t>
  </si>
  <si>
    <t>FACULTAD DE EDUCACIÓN, PSICOLOGÍA Y CIENCIAS DEL DEPORTE</t>
  </si>
  <si>
    <t>FACULTAD DE ENFERMERÍA</t>
  </si>
  <si>
    <t>CENTRO</t>
  </si>
  <si>
    <t>DESFAVORABLE</t>
  </si>
  <si>
    <t>FAVORABLE</t>
  </si>
  <si>
    <t>FAVORABLE CON
MENCIÓN DE
EXCELENCIA</t>
  </si>
  <si>
    <t>% Profesorado evaluado sobre evaluable (título) - acumulado</t>
  </si>
  <si>
    <t>% Profesorado evaluado sobre total (título) - acumulado</t>
  </si>
  <si>
    <t>MÁSTER EN  EMPLEO. ESTRATEGIAS Y GESTIÓN DE SERVICIOS Y POLÍTICAS TERRITOR.</t>
  </si>
  <si>
    <t>RESULTADOS POR CENTRO</t>
  </si>
  <si>
    <t>RESULTADOS POR TITULACIÓN</t>
  </si>
  <si>
    <t>RESOLUCIONES DOCENTIA CONVOCATORIA 21-22 (por Centro)</t>
  </si>
  <si>
    <t xml:space="preserve">CONVOCATORIAS </t>
  </si>
  <si>
    <t>FAVORABLE CON MENCIÓN DE EXCELENCIA</t>
  </si>
  <si>
    <t>GRADO RELACIONES LABORALES Y RECURSOS HUMANOS</t>
  </si>
  <si>
    <t>GRADO RELACIONES LABORALES Y RECURSOS HUMANOS (SEMIPRESENCIAL)</t>
  </si>
  <si>
    <t>MÁSTER EN EMPLEO. ESTRATEGIAS Y GESTIÓN DE SERVICIOS Y POLÍTICAS TERRITOR.</t>
  </si>
  <si>
    <t>MÁSTER UNIVERSITARIO EN QUÍMICA</t>
  </si>
  <si>
    <t>MOF DIRECCIÓN Y GESTIÓN DE PERSONAS</t>
  </si>
  <si>
    <t>MOF EMPLEO, ESTRATEGIAS Y GESTIÓN DE SERVICIOS Y POLÍTICAS TERRRITORIALES</t>
  </si>
  <si>
    <t>MOF PREVENCIÓN DE RIESGOS LABORALES</t>
  </si>
  <si>
    <t>RESOLUCIONES POR TITULACIÓN</t>
  </si>
  <si>
    <t>C4-P12-IN08</t>
  </si>
  <si>
    <t>Fuente: Universitas XXI Académico  y Relaciones Internacionales (diciembre 2022)</t>
  </si>
  <si>
    <t>MOF EN DIRECCIÓN Y GESTIÓN DE PERSONAS</t>
  </si>
  <si>
    <t>MOF EN PREVENCIÓN DE RIESGOS LABORALES</t>
  </si>
  <si>
    <t>MOF EN EMPLEO Y GESTIÓN DE SERVI. Y POLÍTICAS TERRITORIALES DE EMPLE</t>
  </si>
  <si>
    <r>
      <t>21-22</t>
    </r>
    <r>
      <rPr>
        <b/>
        <vertAlign val="superscript"/>
        <sz val="8"/>
        <color rgb="FF000000"/>
        <rFont val="Calibri"/>
        <family val="2"/>
        <scheme val="minor"/>
      </rPr>
      <t>1</t>
    </r>
  </si>
  <si>
    <r>
      <t>1</t>
    </r>
    <r>
      <rPr>
        <b/>
        <sz val="11"/>
        <color rgb="FF000000"/>
        <rFont val="Calibri"/>
        <family val="2"/>
        <scheme val="minor"/>
      </rPr>
      <t>. Desde el curso 2021/2022 el alumnado se contabiliza en todos los centros donde formaliza matrícula</t>
    </r>
  </si>
  <si>
    <t>Fuente: Universitas XXI Académico  y UXXI Recursos Humanos (octubre 2022)</t>
  </si>
  <si>
    <t>MÁSTER UNIVERSITARIO EN PREVENCIÓN DE RIESGOS LABORALES (2019)</t>
  </si>
  <si>
    <t>C4-P12-IN23</t>
  </si>
  <si>
    <t>C4-P12-IN24</t>
  </si>
  <si>
    <t>C4-P12-IN25</t>
  </si>
  <si>
    <t>Fuente: Universitas XXI Académico  -  OBIEE-IA 31 de enero de 2023</t>
  </si>
  <si>
    <t>Fuente: Universitas XXI Académico -  OBIEE-IA 02 de febrero de 2023</t>
  </si>
  <si>
    <t>C2-P04-IN14</t>
  </si>
  <si>
    <t>curso 21-22</t>
  </si>
  <si>
    <t xml:space="preserve">Base de datos de la Unidad de Formación del Profesorado (noviembre 2022) </t>
  </si>
  <si>
    <t xml:space="preserve">Datos de profesorado con docencia en el Centro (UXXI-Recursos Humanos noviembre 2022) </t>
  </si>
  <si>
    <t xml:space="preserve">Fuente: Universitas XXI Académico 16-2-2022 </t>
  </si>
  <si>
    <t>GRADO</t>
  </si>
  <si>
    <t>MASTER</t>
  </si>
  <si>
    <t>60 - ESCUELA TECNICA SUPERIOR DE INGENIERIA</t>
  </si>
  <si>
    <t>85 - FACULTAD DE CC. EMPRESARIALES Y TURISMO</t>
  </si>
  <si>
    <t>75 - FACULTAD DE CIENCIAS EXPERIMENTALES</t>
  </si>
  <si>
    <t>80 - FACULTAD DE DERECHO</t>
  </si>
  <si>
    <t>30 - FACULTAD DE ENFERMERIA</t>
  </si>
  <si>
    <t>-</t>
  </si>
  <si>
    <t>10 - FACULTAD DE HUMANIDADES</t>
  </si>
  <si>
    <t>40 - FACULTAD DE TRABAJO SOCIAL</t>
  </si>
  <si>
    <t>20 - FACULTAD EDUCACION,PSICOLOG.Y CC.DEPORTE</t>
  </si>
  <si>
    <t>Alumnos matriculados (centros)</t>
  </si>
  <si>
    <t>Nº de alumnos matriculados en el título</t>
  </si>
  <si>
    <t>MÁSTER UNIVERSITARIO EN EMPLEO, ESTRATEGIAS Y GESTIÓN DE SERVICIOS Y POLÍTICAS TERRITORIALES (VIRTUAL)</t>
  </si>
  <si>
    <t>MÁSTER UNIVERSITARIO EN EMPLEO, ESTRATEGIAS Y GESTIÓN DE SERVICIOS Y POLÍTICAS TERRITORIALES (SEMIPRESENCIAL)</t>
  </si>
  <si>
    <t>MÁSTER</t>
  </si>
  <si>
    <t>PRESENCIAL</t>
  </si>
  <si>
    <t>SEMIPRESENCIAL</t>
  </si>
  <si>
    <t>A DISTANCIA</t>
  </si>
  <si>
    <t>FAC. CC. EMPRESARIALES Y TURISMO</t>
  </si>
  <si>
    <t>FAC. CC. EXPERIMENTALES</t>
  </si>
  <si>
    <t>FAC. EDUCACIÓN, PSICOLOGÍA Y CC. DEL DEPORTE</t>
  </si>
  <si>
    <t>542*</t>
  </si>
  <si>
    <t>FAC.ENFERMERÍA</t>
  </si>
  <si>
    <t>128*</t>
  </si>
  <si>
    <t>* TOTAL EN TODAS LAS MODALIDADES</t>
  </si>
  <si>
    <t xml:space="preserve">Nº de alumnos matriculados en cada modalidad impartida </t>
  </si>
  <si>
    <t>C2-P04-IN05 nº de estudiantes matriculados en cada modalidad impartida</t>
  </si>
  <si>
    <t>Tasa inserción Ajustada a 30/09/21</t>
  </si>
  <si>
    <t>Fuente: datos proporcionados por el Observatorio Argos del Servicio Andaluz de Empleo a través del Servicio de Empleo y Emprendimiento de la UHU. 1 de febrero de 2023</t>
  </si>
  <si>
    <t>MASTER UNIVERSITARIO EN POLITICAS TERRITORIALES DE EMPLEO</t>
  </si>
  <si>
    <t>Grado de satisfacción prácticas externas GRADO (presencial y semipresencial)</t>
  </si>
  <si>
    <t>Grado de satisfacción prácticas externas MOFPRL</t>
  </si>
  <si>
    <t>Grado de satisfacción sobre el TFM MOFPRL (orientación, plazos, evaluación,…)</t>
  </si>
  <si>
    <t>Fuente: Universitas XXI Académico -  OBIEE-IA 10 de febrero de 2023</t>
  </si>
  <si>
    <t>Tasa de graduación 21-22</t>
  </si>
  <si>
    <t>cohorte 20-21</t>
  </si>
  <si>
    <t>MOF 2 años</t>
  </si>
  <si>
    <t>0951 - MÁSTER UNIVERSITARIO EN PREVENCIÓN DE RIESGOS LABORALES (2019)</t>
  </si>
  <si>
    <t>* A partir del curso 2019-2020 la duración del MOF en PRL se modificó, pasando de 1 año (60 créditos) a 2 años (90 créditos)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</si>
</sst>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name val="MS Sans Serif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color theme="1"/>
      <name val="Calibri"/>
      <family val="2"/>
      <scheme val="minor"/>
    </font>
    <font>
      <b/>
      <sz val="16"/>
      <color theme="0"/>
      <name val="Calibri"/>
      <family val="2"/>
    </font>
    <font>
      <sz val="12"/>
      <color theme="1"/>
      <name val="Calibri (Cuerpo)"/>
    </font>
    <font>
      <b/>
      <sz val="16"/>
      <name val="Calibri (Cuerpo)"/>
    </font>
    <font>
      <sz val="11"/>
      <name val="Calibri (Cuerpo)"/>
    </font>
    <font>
      <sz val="14"/>
      <name val="Calibri"/>
      <family val="2"/>
      <scheme val="minor"/>
    </font>
    <font>
      <sz val="16"/>
      <color theme="1"/>
      <name val="Calibri"/>
      <family val="2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 (Cuerpo)"/>
    </font>
    <font>
      <sz val="11"/>
      <color theme="0"/>
      <name val="Calibri (Cuerpo)"/>
    </font>
    <font>
      <sz val="14"/>
      <color theme="0"/>
      <name val="Calibri (Cuerpo)"/>
    </font>
    <font>
      <sz val="11"/>
      <color theme="0"/>
      <name val="Calibri"/>
      <family val="2"/>
      <scheme val="minor"/>
    </font>
    <font>
      <sz val="10"/>
      <color theme="0"/>
      <name val="MS Sans Serif"/>
    </font>
    <font>
      <sz val="11"/>
      <name val="MS Sans Serif"/>
    </font>
    <font>
      <sz val="12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 (Cuerpo)"/>
    </font>
    <font>
      <b/>
      <sz val="9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vertAlign val="superscript"/>
      <sz val="8"/>
      <color rgb="FF000000"/>
      <name val="Calibri"/>
      <family val="2"/>
      <scheme val="minor"/>
    </font>
    <font>
      <b/>
      <sz val="6"/>
      <color rgb="FF000000"/>
      <name val="Calibri"/>
      <family val="2"/>
      <scheme val="minor"/>
    </font>
    <font>
      <sz val="7.5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4FA"/>
      </patternFill>
    </fill>
    <fill>
      <patternFill patternType="solid">
        <fgColor rgb="FFD9D9D9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0F4FA"/>
        <bgColor rgb="FF000000"/>
      </patternFill>
    </fill>
    <fill>
      <patternFill patternType="solid">
        <fgColor indexed="65"/>
        <bgColor rgb="FF808080"/>
      </patternFill>
    </fill>
    <fill>
      <patternFill patternType="solid">
        <fgColor rgb="FFDEEAE8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BDD7EE"/>
        <bgColor rgb="FF000000"/>
      </patternFill>
    </fill>
  </fills>
  <borders count="16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979991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979991"/>
      </top>
      <bottom/>
      <diagonal/>
    </border>
    <border>
      <left style="thin">
        <color indexed="64"/>
      </left>
      <right style="thin">
        <color rgb="FFD9D9D9"/>
      </right>
      <top style="thin">
        <color indexed="64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indexed="64"/>
      </top>
      <bottom style="thin">
        <color rgb="FFD9D9D9"/>
      </bottom>
      <diagonal/>
    </border>
    <border>
      <left style="thin">
        <color rgb="FFD9D9D9"/>
      </left>
      <right/>
      <top style="thin">
        <color indexed="64"/>
      </top>
      <bottom style="thin">
        <color rgb="FFD9D9D9"/>
      </bottom>
      <diagonal/>
    </border>
    <border>
      <left style="thin">
        <color rgb="FFD9D9D9"/>
      </left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rgb="FFD9D9D9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indexed="64"/>
      </bottom>
      <diagonal/>
    </border>
    <border>
      <left style="thin">
        <color rgb="FFD9D9D9"/>
      </left>
      <right/>
      <top style="thin">
        <color rgb="FFD9D9D9"/>
      </top>
      <bottom style="thin">
        <color indexed="64"/>
      </bottom>
      <diagonal/>
    </border>
    <border>
      <left style="thin">
        <color rgb="FFD9D9D9"/>
      </left>
      <right style="thin">
        <color indexed="64"/>
      </right>
      <top style="thin">
        <color rgb="FFD9D9D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9D9D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indexed="64"/>
      </right>
      <top/>
      <bottom style="thin">
        <color rgb="FFA6A6A6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indexed="64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thin">
        <color indexed="64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979991"/>
      </left>
      <right style="thin">
        <color rgb="FF979991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 style="thin">
        <color rgb="FF979991"/>
      </right>
      <top style="thin">
        <color indexed="64"/>
      </top>
      <bottom style="thin">
        <color rgb="FF979991"/>
      </bottom>
      <diagonal/>
    </border>
    <border>
      <left style="thin">
        <color rgb="FF979991"/>
      </left>
      <right style="thin">
        <color indexed="64"/>
      </right>
      <top style="thin">
        <color indexed="64"/>
      </top>
      <bottom style="thin">
        <color rgb="FF979991"/>
      </bottom>
      <diagonal/>
    </border>
    <border>
      <left style="thin">
        <color rgb="FF979991"/>
      </left>
      <right style="thin">
        <color indexed="64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indexed="64"/>
      </bottom>
      <diagonal/>
    </border>
    <border>
      <left style="thin">
        <color rgb="FF979991"/>
      </left>
      <right/>
      <top style="thin">
        <color rgb="FF979991"/>
      </top>
      <bottom style="thin">
        <color indexed="64"/>
      </bottom>
      <diagonal/>
    </border>
    <border>
      <left style="thin">
        <color rgb="FF979991"/>
      </left>
      <right style="thin">
        <color indexed="64"/>
      </right>
      <top style="thin">
        <color rgb="FF979991"/>
      </top>
      <bottom style="thin">
        <color indexed="64"/>
      </bottom>
      <diagonal/>
    </border>
    <border>
      <left style="thin">
        <color rgb="FF979991"/>
      </left>
      <right/>
      <top style="thin">
        <color indexed="64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/>
      <bottom style="thin">
        <color indexed="64"/>
      </bottom>
      <diagonal/>
    </border>
    <border>
      <left/>
      <right style="thin">
        <color rgb="FF979991"/>
      </right>
      <top/>
      <bottom style="thin">
        <color indexed="64"/>
      </bottom>
      <diagonal/>
    </border>
    <border>
      <left/>
      <right style="thin">
        <color rgb="FFD9D9D9"/>
      </right>
      <top style="thin">
        <color indexed="64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indexed="64"/>
      </bottom>
      <diagonal/>
    </border>
    <border>
      <left style="thin">
        <color rgb="FFBFBFB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D9D9D9"/>
      </bottom>
      <diagonal/>
    </border>
    <border>
      <left/>
      <right style="thin">
        <color indexed="64"/>
      </right>
      <top style="thin">
        <color rgb="FFD9D9D9"/>
      </top>
      <bottom style="thin">
        <color rgb="FFD9D9D9"/>
      </bottom>
      <diagonal/>
    </border>
    <border>
      <left/>
      <right style="thin">
        <color indexed="64"/>
      </right>
      <top style="thin">
        <color rgb="FFD9D9D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indexed="64"/>
      </right>
      <top style="thin">
        <color rgb="FFD9D9D9"/>
      </top>
      <bottom/>
      <diagonal/>
    </border>
    <border>
      <left style="thin">
        <color indexed="64"/>
      </left>
      <right style="thin">
        <color rgb="FFD9D9D9"/>
      </right>
      <top style="thin">
        <color rgb="FFD9D9D9"/>
      </top>
      <bottom/>
      <diagonal/>
    </border>
    <border>
      <left style="thin">
        <color rgb="FF979991"/>
      </left>
      <right style="thin">
        <color rgb="FF979991"/>
      </right>
      <top style="thin">
        <color indexed="64"/>
      </top>
      <bottom style="thin">
        <color rgb="FF808080"/>
      </bottom>
      <diagonal/>
    </border>
    <border>
      <left style="thin">
        <color rgb="FF979991"/>
      </left>
      <right/>
      <top style="thin">
        <color indexed="64"/>
      </top>
      <bottom style="thin">
        <color rgb="FF808080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rgb="FFA6A6A6"/>
      </left>
      <right style="thin">
        <color rgb="FFA6A6A6"/>
      </right>
      <top style="thin">
        <color indexed="64"/>
      </top>
      <bottom style="thin">
        <color rgb="FF808080"/>
      </bottom>
      <diagonal/>
    </border>
    <border>
      <left/>
      <right style="thin">
        <color rgb="FF979991"/>
      </right>
      <top style="thin">
        <color indexed="64"/>
      </top>
      <bottom style="thin">
        <color rgb="FF808080"/>
      </bottom>
      <diagonal/>
    </border>
    <border>
      <left style="thin">
        <color rgb="FF979991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 style="thin">
        <color rgb="FF808080"/>
      </bottom>
      <diagonal/>
    </border>
    <border>
      <left style="thin">
        <color indexed="64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979991"/>
      </right>
      <top style="thin">
        <color indexed="64"/>
      </top>
      <bottom/>
      <diagonal/>
    </border>
    <border>
      <left style="thin">
        <color indexed="64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A6A6A6"/>
      </right>
      <top style="thin">
        <color indexed="64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indexed="64"/>
      </top>
      <bottom style="thin">
        <color rgb="FFA6A6A6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rgb="FFA6A6A6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rgb="FF979991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rgb="FF979991"/>
      </bottom>
      <diagonal/>
    </border>
    <border>
      <left/>
      <right style="thin">
        <color rgb="FF979991"/>
      </right>
      <top style="thin">
        <color indexed="64"/>
      </top>
      <bottom style="thin">
        <color rgb="FF979991"/>
      </bottom>
      <diagonal/>
    </border>
    <border>
      <left style="thin">
        <color rgb="FF979991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indexed="64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rgb="FFA6A6A6"/>
      </right>
      <top style="thin">
        <color rgb="FF979991"/>
      </top>
      <bottom style="thin">
        <color rgb="FF979991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979991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979991"/>
      </top>
      <bottom style="thin">
        <color indexed="64"/>
      </bottom>
      <diagonal/>
    </border>
    <border>
      <left/>
      <right style="thin">
        <color rgb="FF979991"/>
      </right>
      <top style="thin">
        <color rgb="FF979991"/>
      </top>
      <bottom style="thin">
        <color indexed="64"/>
      </bottom>
      <diagonal/>
    </border>
    <border>
      <left style="thin">
        <color indexed="64"/>
      </left>
      <right style="thin">
        <color rgb="FF97999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D9D9D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medium">
        <color indexed="64"/>
      </right>
      <top style="thin">
        <color rgb="FFD9D9D9"/>
      </top>
      <bottom style="thin">
        <color rgb="FFD9D9D9"/>
      </bottom>
      <diagonal/>
    </border>
    <border>
      <left style="medium">
        <color indexed="64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medium">
        <color indexed="64"/>
      </right>
      <top style="thin">
        <color rgb="FFD9D9D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D9D9D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D9D9D9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 style="thin">
        <color indexed="64"/>
      </top>
      <bottom/>
      <diagonal/>
    </border>
    <border>
      <left style="thin">
        <color rgb="FFD9D9D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D9D9D9"/>
      </bottom>
      <diagonal/>
    </border>
    <border>
      <left style="thin">
        <color indexed="64"/>
      </left>
      <right/>
      <top style="thin">
        <color rgb="FFD9D9D9"/>
      </top>
      <bottom style="thin">
        <color rgb="FFD9D9D9"/>
      </bottom>
      <diagonal/>
    </border>
    <border>
      <left style="thin">
        <color indexed="64"/>
      </left>
      <right/>
      <top style="thin">
        <color rgb="FFD9D9D9"/>
      </top>
      <bottom style="thin">
        <color indexed="64"/>
      </bottom>
      <diagonal/>
    </border>
    <border>
      <left style="thin">
        <color rgb="FFD9D9D9"/>
      </left>
      <right style="thin">
        <color indexed="64"/>
      </right>
      <top/>
      <bottom/>
      <diagonal/>
    </border>
    <border>
      <left style="thin">
        <color rgb="FFD9D9D9"/>
      </left>
      <right style="thin">
        <color indexed="64"/>
      </right>
      <top/>
      <bottom style="thin">
        <color rgb="FFD9D9D9"/>
      </bottom>
      <diagonal/>
    </border>
    <border>
      <left style="thin">
        <color rgb="FFD9D9D9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rgb="FFBFBFBF"/>
      </top>
      <bottom style="thin">
        <color indexed="64"/>
      </bottom>
      <diagonal/>
    </border>
    <border>
      <left style="thin">
        <color rgb="FFD9D9D9"/>
      </left>
      <right/>
      <top/>
      <bottom/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F2F2F2"/>
      </right>
      <top style="thin">
        <color rgb="FFBFBFBF"/>
      </top>
      <bottom/>
      <diagonal/>
    </border>
    <border>
      <left style="thin">
        <color rgb="FFF2F2F2"/>
      </left>
      <right style="thin">
        <color rgb="FF808080"/>
      </right>
      <top style="thin">
        <color rgb="FFBFBFBF"/>
      </top>
      <bottom/>
      <diagonal/>
    </border>
    <border>
      <left style="thin">
        <color rgb="FFD9D9D9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rgb="FFD9D9D9"/>
      </top>
      <bottom style="thin">
        <color rgb="FF000000"/>
      </bottom>
      <diagonal/>
    </border>
  </borders>
  <cellStyleXfs count="4">
    <xf numFmtId="0" fontId="0" fillId="0" borderId="0"/>
    <xf numFmtId="0" fontId="13" fillId="0" borderId="0"/>
    <xf numFmtId="0" fontId="14" fillId="0" borderId="0"/>
    <xf numFmtId="9" fontId="19" fillId="0" borderId="0" applyFont="0" applyFill="0" applyBorder="0" applyAlignment="0" applyProtection="0"/>
  </cellStyleXfs>
  <cellXfs count="675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10" fontId="7" fillId="2" borderId="0" xfId="0" applyNumberFormat="1" applyFont="1" applyFill="1"/>
    <xf numFmtId="10" fontId="0" fillId="2" borderId="0" xfId="0" applyNumberFormat="1" applyFill="1"/>
    <xf numFmtId="10" fontId="0" fillId="0" borderId="0" xfId="0" applyNumberFormat="1"/>
    <xf numFmtId="0" fontId="0" fillId="0" borderId="0" xfId="0" applyAlignment="1">
      <alignment horizontal="center" vertical="center"/>
    </xf>
    <xf numFmtId="2" fontId="0" fillId="2" borderId="0" xfId="0" applyNumberFormat="1" applyFill="1"/>
    <xf numFmtId="2" fontId="7" fillId="2" borderId="0" xfId="0" applyNumberFormat="1" applyFont="1" applyFill="1"/>
    <xf numFmtId="2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wrapText="1"/>
    </xf>
    <xf numFmtId="0" fontId="13" fillId="2" borderId="0" xfId="1" applyFill="1"/>
    <xf numFmtId="0" fontId="5" fillId="2" borderId="0" xfId="1" applyFont="1" applyFill="1"/>
    <xf numFmtId="0" fontId="14" fillId="2" borderId="0" xfId="2" applyFill="1"/>
    <xf numFmtId="0" fontId="15" fillId="2" borderId="0" xfId="2" applyFont="1" applyFill="1" applyAlignment="1">
      <alignment vertical="center"/>
    </xf>
    <xf numFmtId="0" fontId="17" fillId="2" borderId="0" xfId="2" applyFont="1" applyFill="1"/>
    <xf numFmtId="0" fontId="18" fillId="2" borderId="0" xfId="2" applyFont="1" applyFill="1"/>
    <xf numFmtId="0" fontId="18" fillId="0" borderId="0" xfId="2" applyFont="1"/>
    <xf numFmtId="0" fontId="6" fillId="2" borderId="0" xfId="2" applyFont="1" applyFill="1"/>
    <xf numFmtId="0" fontId="14" fillId="0" borderId="0" xfId="2"/>
    <xf numFmtId="10" fontId="17" fillId="2" borderId="0" xfId="2" applyNumberFormat="1" applyFont="1" applyFill="1"/>
    <xf numFmtId="0" fontId="17" fillId="0" borderId="0" xfId="2" applyFont="1"/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10" fillId="0" borderId="0" xfId="0" applyFont="1"/>
    <xf numFmtId="0" fontId="7" fillId="2" borderId="7" xfId="0" applyFont="1" applyFill="1" applyBorder="1"/>
    <xf numFmtId="0" fontId="6" fillId="3" borderId="7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0" fontId="21" fillId="5" borderId="0" xfId="0" applyFont="1" applyFill="1"/>
    <xf numFmtId="0" fontId="22" fillId="2" borderId="0" xfId="0" applyFont="1" applyFill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5" fillId="2" borderId="0" xfId="0" applyFont="1" applyFill="1" applyAlignment="1">
      <alignment horizontal="left" vertical="top"/>
    </xf>
    <xf numFmtId="0" fontId="26" fillId="2" borderId="0" xfId="0" applyFont="1" applyFill="1"/>
    <xf numFmtId="0" fontId="27" fillId="5" borderId="0" xfId="0" applyFont="1" applyFill="1" applyAlignment="1">
      <alignment wrapText="1"/>
    </xf>
    <xf numFmtId="0" fontId="28" fillId="5" borderId="0" xfId="1" applyFont="1" applyFill="1"/>
    <xf numFmtId="0" fontId="29" fillId="5" borderId="0" xfId="1" applyFont="1" applyFill="1"/>
    <xf numFmtId="0" fontId="8" fillId="2" borderId="0" xfId="1" applyFont="1" applyFill="1"/>
    <xf numFmtId="0" fontId="30" fillId="5" borderId="0" xfId="0" applyFont="1" applyFill="1"/>
    <xf numFmtId="0" fontId="31" fillId="5" borderId="0" xfId="0" applyFont="1" applyFill="1"/>
    <xf numFmtId="0" fontId="33" fillId="5" borderId="0" xfId="0" applyFont="1" applyFill="1"/>
    <xf numFmtId="0" fontId="21" fillId="5" borderId="0" xfId="2" applyFont="1" applyFill="1"/>
    <xf numFmtId="0" fontId="34" fillId="5" borderId="0" xfId="2" applyFont="1" applyFill="1"/>
    <xf numFmtId="0" fontId="35" fillId="2" borderId="0" xfId="2" applyFont="1" applyFill="1"/>
    <xf numFmtId="0" fontId="8" fillId="2" borderId="0" xfId="2" applyFont="1" applyFill="1"/>
    <xf numFmtId="0" fontId="31" fillId="0" borderId="0" xfId="0" applyFont="1"/>
    <xf numFmtId="0" fontId="12" fillId="6" borderId="0" xfId="0" applyFont="1" applyFill="1"/>
    <xf numFmtId="0" fontId="12" fillId="0" borderId="0" xfId="0" applyFont="1"/>
    <xf numFmtId="0" fontId="2" fillId="2" borderId="0" xfId="0" applyFont="1" applyFill="1"/>
    <xf numFmtId="0" fontId="36" fillId="0" borderId="0" xfId="0" applyFont="1"/>
    <xf numFmtId="0" fontId="8" fillId="2" borderId="0" xfId="0" applyFont="1" applyFill="1"/>
    <xf numFmtId="0" fontId="37" fillId="5" borderId="0" xfId="0" applyFont="1" applyFill="1"/>
    <xf numFmtId="0" fontId="27" fillId="5" borderId="0" xfId="0" applyFont="1" applyFill="1"/>
    <xf numFmtId="0" fontId="38" fillId="0" borderId="0" xfId="0" applyFont="1"/>
    <xf numFmtId="0" fontId="27" fillId="5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0" fillId="0" borderId="7" xfId="0" applyBorder="1"/>
    <xf numFmtId="0" fontId="37" fillId="5" borderId="0" xfId="0" applyFont="1" applyFill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10" fillId="2" borderId="0" xfId="0" applyFont="1" applyFill="1"/>
    <xf numFmtId="2" fontId="0" fillId="2" borderId="0" xfId="0" applyNumberFormat="1" applyFill="1" applyAlignment="1">
      <alignment wrapText="1"/>
    </xf>
    <xf numFmtId="2" fontId="7" fillId="2" borderId="0" xfId="0" applyNumberFormat="1" applyFont="1" applyFill="1" applyAlignment="1">
      <alignment wrapText="1"/>
    </xf>
    <xf numFmtId="0" fontId="39" fillId="2" borderId="0" xfId="0" applyFont="1" applyFill="1" applyAlignment="1">
      <alignment wrapText="1"/>
    </xf>
    <xf numFmtId="0" fontId="0" fillId="0" borderId="2" xfId="0" applyBorder="1" applyAlignment="1">
      <alignment horizontal="center" vertical="center"/>
    </xf>
    <xf numFmtId="0" fontId="40" fillId="8" borderId="2" xfId="0" applyFont="1" applyFill="1" applyBorder="1" applyAlignment="1">
      <alignment horizontal="center" vertical="center" wrapText="1"/>
    </xf>
    <xf numFmtId="0" fontId="40" fillId="8" borderId="7" xfId="0" applyFont="1" applyFill="1" applyBorder="1" applyAlignment="1">
      <alignment horizontal="center" vertical="center"/>
    </xf>
    <xf numFmtId="0" fontId="40" fillId="8" borderId="2" xfId="0" applyFont="1" applyFill="1" applyBorder="1" applyAlignment="1">
      <alignment horizontal="center" vertical="center"/>
    </xf>
    <xf numFmtId="0" fontId="40" fillId="8" borderId="3" xfId="0" applyFont="1" applyFill="1" applyBorder="1" applyAlignment="1">
      <alignment horizontal="center" vertical="center" wrapText="1"/>
    </xf>
    <xf numFmtId="0" fontId="40" fillId="8" borderId="6" xfId="0" applyFont="1" applyFill="1" applyBorder="1" applyAlignment="1">
      <alignment horizontal="center" vertical="center" wrapText="1"/>
    </xf>
    <xf numFmtId="0" fontId="41" fillId="8" borderId="2" xfId="0" applyFont="1" applyFill="1" applyBorder="1" applyAlignment="1">
      <alignment vertical="center"/>
    </xf>
    <xf numFmtId="0" fontId="41" fillId="8" borderId="0" xfId="0" applyFont="1" applyFill="1" applyAlignment="1">
      <alignment vertical="center"/>
    </xf>
    <xf numFmtId="0" fontId="40" fillId="0" borderId="0" xfId="0" applyFont="1"/>
    <xf numFmtId="0" fontId="40" fillId="9" borderId="22" xfId="0" applyFont="1" applyFill="1" applyBorder="1" applyAlignment="1">
      <alignment horizontal="center" wrapText="1"/>
    </xf>
    <xf numFmtId="0" fontId="40" fillId="9" borderId="26" xfId="0" applyFont="1" applyFill="1" applyBorder="1" applyAlignment="1">
      <alignment horizont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/>
    </xf>
    <xf numFmtId="0" fontId="40" fillId="0" borderId="25" xfId="0" applyFont="1" applyBorder="1" applyAlignment="1">
      <alignment horizontal="center"/>
    </xf>
    <xf numFmtId="0" fontId="40" fillId="0" borderId="26" xfId="0" applyFont="1" applyBorder="1"/>
    <xf numFmtId="0" fontId="40" fillId="0" borderId="29" xfId="0" applyFont="1" applyBorder="1" applyAlignment="1">
      <alignment horizontal="center"/>
    </xf>
    <xf numFmtId="0" fontId="40" fillId="0" borderId="30" xfId="0" applyFont="1" applyBorder="1"/>
    <xf numFmtId="0" fontId="40" fillId="0" borderId="22" xfId="0" applyFont="1" applyBorder="1" applyAlignment="1">
      <alignment horizontal="center" wrapText="1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wrapText="1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/>
    </xf>
    <xf numFmtId="0" fontId="40" fillId="0" borderId="26" xfId="0" applyFont="1" applyBorder="1" applyAlignment="1">
      <alignment horizontal="center"/>
    </xf>
    <xf numFmtId="0" fontId="40" fillId="0" borderId="24" xfId="0" applyFont="1" applyBorder="1"/>
    <xf numFmtId="0" fontId="40" fillId="0" borderId="27" xfId="0" applyFont="1" applyBorder="1" applyAlignment="1">
      <alignment horizontal="center"/>
    </xf>
    <xf numFmtId="0" fontId="40" fillId="0" borderId="28" xfId="0" applyFont="1" applyBorder="1" applyAlignment="1">
      <alignment horizontal="center"/>
    </xf>
    <xf numFmtId="0" fontId="40" fillId="0" borderId="30" xfId="0" applyFont="1" applyBorder="1" applyAlignment="1">
      <alignment horizontal="center"/>
    </xf>
    <xf numFmtId="0" fontId="40" fillId="0" borderId="28" xfId="0" applyFont="1" applyBorder="1"/>
    <xf numFmtId="0" fontId="40" fillId="6" borderId="0" xfId="0" applyFont="1" applyFill="1"/>
    <xf numFmtId="0" fontId="41" fillId="8" borderId="7" xfId="0" applyFont="1" applyFill="1" applyBorder="1" applyAlignment="1">
      <alignment horizontal="center" vertical="center" wrapText="1"/>
    </xf>
    <xf numFmtId="0" fontId="40" fillId="6" borderId="7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vertical="center"/>
    </xf>
    <xf numFmtId="0" fontId="40" fillId="8" borderId="7" xfId="0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left" vertical="center" wrapText="1"/>
    </xf>
    <xf numFmtId="0" fontId="12" fillId="6" borderId="15" xfId="0" applyFont="1" applyFill="1" applyBorder="1"/>
    <xf numFmtId="0" fontId="41" fillId="8" borderId="2" xfId="0" applyFont="1" applyFill="1" applyBorder="1" applyAlignment="1">
      <alignment horizontal="center" vertical="center" wrapText="1"/>
    </xf>
    <xf numFmtId="0" fontId="40" fillId="6" borderId="0" xfId="0" applyFont="1" applyFill="1" applyAlignment="1">
      <alignment horizontal="left" vertical="center" wrapText="1"/>
    </xf>
    <xf numFmtId="0" fontId="40" fillId="8" borderId="10" xfId="0" applyFont="1" applyFill="1" applyBorder="1" applyAlignment="1">
      <alignment horizontal="center" vertical="center" wrapText="1"/>
    </xf>
    <xf numFmtId="0" fontId="41" fillId="8" borderId="2" xfId="0" applyFont="1" applyFill="1" applyBorder="1" applyAlignment="1">
      <alignment vertical="center" wrapText="1"/>
    </xf>
    <xf numFmtId="0" fontId="41" fillId="8" borderId="3" xfId="0" applyFont="1" applyFill="1" applyBorder="1" applyAlignment="1">
      <alignment vertical="center" wrapText="1"/>
    </xf>
    <xf numFmtId="0" fontId="41" fillId="8" borderId="6" xfId="0" applyFont="1" applyFill="1" applyBorder="1" applyAlignment="1">
      <alignment vertical="center" wrapText="1"/>
    </xf>
    <xf numFmtId="0" fontId="40" fillId="6" borderId="2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40" fillId="6" borderId="9" xfId="0" applyFont="1" applyFill="1" applyBorder="1" applyAlignment="1">
      <alignment horizontal="left" vertical="top" wrapText="1"/>
    </xf>
    <xf numFmtId="0" fontId="41" fillId="8" borderId="3" xfId="0" applyFont="1" applyFill="1" applyBorder="1" applyAlignment="1">
      <alignment horizontal="center" vertical="center" wrapText="1"/>
    </xf>
    <xf numFmtId="0" fontId="41" fillId="6" borderId="0" xfId="0" applyFont="1" applyFill="1" applyAlignment="1">
      <alignment vertical="center"/>
    </xf>
    <xf numFmtId="0" fontId="41" fillId="8" borderId="6" xfId="0" applyFont="1" applyFill="1" applyBorder="1" applyAlignment="1">
      <alignment horizontal="center" vertical="center" wrapText="1"/>
    </xf>
    <xf numFmtId="0" fontId="42" fillId="6" borderId="0" xfId="0" applyFont="1" applyFill="1"/>
    <xf numFmtId="0" fontId="44" fillId="6" borderId="0" xfId="0" applyFont="1" applyFill="1"/>
    <xf numFmtId="0" fontId="41" fillId="10" borderId="2" xfId="0" applyFont="1" applyFill="1" applyBorder="1" applyAlignment="1">
      <alignment vertical="center" wrapText="1"/>
    </xf>
    <xf numFmtId="0" fontId="41" fillId="10" borderId="36" xfId="0" applyFont="1" applyFill="1" applyBorder="1" applyAlignment="1">
      <alignment horizontal="center"/>
    </xf>
    <xf numFmtId="0" fontId="41" fillId="10" borderId="37" xfId="0" applyFont="1" applyFill="1" applyBorder="1" applyAlignment="1">
      <alignment horizontal="center"/>
    </xf>
    <xf numFmtId="0" fontId="40" fillId="6" borderId="19" xfId="0" applyFont="1" applyFill="1" applyBorder="1" applyAlignment="1">
      <alignment horizontal="center"/>
    </xf>
    <xf numFmtId="0" fontId="40" fillId="6" borderId="20" xfId="0" applyFont="1" applyFill="1" applyBorder="1" applyAlignment="1">
      <alignment horizontal="center"/>
    </xf>
    <xf numFmtId="0" fontId="40" fillId="6" borderId="21" xfId="0" applyFont="1" applyFill="1" applyBorder="1" applyAlignment="1">
      <alignment horizontal="center"/>
    </xf>
    <xf numFmtId="0" fontId="40" fillId="6" borderId="22" xfId="0" applyFont="1" applyFill="1" applyBorder="1" applyAlignment="1">
      <alignment horizontal="center"/>
    </xf>
    <xf numFmtId="0" fontId="40" fillId="6" borderId="23" xfId="0" applyFont="1" applyFill="1" applyBorder="1" applyAlignment="1">
      <alignment horizontal="center"/>
    </xf>
    <xf numFmtId="0" fontId="40" fillId="6" borderId="24" xfId="0" applyFont="1" applyFill="1" applyBorder="1" applyAlignment="1">
      <alignment horizontal="center"/>
    </xf>
    <xf numFmtId="0" fontId="40" fillId="6" borderId="25" xfId="0" applyFont="1" applyFill="1" applyBorder="1" applyAlignment="1">
      <alignment horizontal="center"/>
    </xf>
    <xf numFmtId="0" fontId="40" fillId="6" borderId="26" xfId="0" applyFont="1" applyFill="1" applyBorder="1" applyAlignment="1">
      <alignment horizontal="center"/>
    </xf>
    <xf numFmtId="0" fontId="40" fillId="6" borderId="27" xfId="0" applyFont="1" applyFill="1" applyBorder="1" applyAlignment="1">
      <alignment horizontal="center"/>
    </xf>
    <xf numFmtId="0" fontId="40" fillId="6" borderId="28" xfId="0" applyFont="1" applyFill="1" applyBorder="1" applyAlignment="1">
      <alignment horizontal="center"/>
    </xf>
    <xf numFmtId="0" fontId="40" fillId="6" borderId="29" xfId="0" applyFont="1" applyFill="1" applyBorder="1" applyAlignment="1">
      <alignment horizontal="center"/>
    </xf>
    <xf numFmtId="0" fontId="40" fillId="6" borderId="30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0" fillId="0" borderId="19" xfId="0" applyFont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40" fillId="0" borderId="21" xfId="0" applyFont="1" applyBorder="1" applyAlignment="1">
      <alignment horizontal="center"/>
    </xf>
    <xf numFmtId="0" fontId="40" fillId="0" borderId="22" xfId="0" applyFont="1" applyBorder="1" applyAlignment="1">
      <alignment horizontal="center"/>
    </xf>
    <xf numFmtId="0" fontId="40" fillId="8" borderId="6" xfId="0" applyFont="1" applyFill="1" applyBorder="1" applyAlignment="1">
      <alignment horizontal="center" vertical="center"/>
    </xf>
    <xf numFmtId="0" fontId="40" fillId="0" borderId="42" xfId="0" applyFont="1" applyBorder="1"/>
    <xf numFmtId="0" fontId="40" fillId="0" borderId="45" xfId="0" applyFont="1" applyBorder="1"/>
    <xf numFmtId="0" fontId="40" fillId="0" borderId="0" xfId="0" applyFont="1" applyAlignment="1">
      <alignment horizontal="center"/>
    </xf>
    <xf numFmtId="0" fontId="40" fillId="8" borderId="3" xfId="0" applyFont="1" applyFill="1" applyBorder="1" applyAlignment="1">
      <alignment horizontal="center" vertical="center"/>
    </xf>
    <xf numFmtId="0" fontId="40" fillId="0" borderId="40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8" borderId="5" xfId="0" applyFont="1" applyFill="1" applyBorder="1" applyAlignment="1">
      <alignment horizontal="center" vertical="center" wrapText="1"/>
    </xf>
    <xf numFmtId="0" fontId="41" fillId="8" borderId="5" xfId="0" applyFont="1" applyFill="1" applyBorder="1" applyAlignment="1">
      <alignment horizontal="center" vertical="center" wrapText="1"/>
    </xf>
    <xf numFmtId="0" fontId="41" fillId="8" borderId="42" xfId="0" applyFont="1" applyFill="1" applyBorder="1" applyAlignment="1">
      <alignment vertical="center" wrapText="1"/>
    </xf>
    <xf numFmtId="0" fontId="11" fillId="8" borderId="2" xfId="0" applyFont="1" applyFill="1" applyBorder="1" applyAlignment="1">
      <alignment vertical="center" wrapText="1"/>
    </xf>
    <xf numFmtId="0" fontId="40" fillId="8" borderId="3" xfId="0" applyFont="1" applyFill="1" applyBorder="1" applyAlignment="1">
      <alignment horizontal="right"/>
    </xf>
    <xf numFmtId="0" fontId="40" fillId="8" borderId="11" xfId="0" applyFont="1" applyFill="1" applyBorder="1"/>
    <xf numFmtId="0" fontId="40" fillId="8" borderId="16" xfId="0" applyFont="1" applyFill="1" applyBorder="1"/>
    <xf numFmtId="0" fontId="41" fillId="8" borderId="47" xfId="0" applyFont="1" applyFill="1" applyBorder="1" applyAlignment="1">
      <alignment horizontal="left" indent="1"/>
    </xf>
    <xf numFmtId="0" fontId="40" fillId="8" borderId="48" xfId="0" applyFont="1" applyFill="1" applyBorder="1" applyAlignment="1">
      <alignment horizontal="right"/>
    </xf>
    <xf numFmtId="0" fontId="40" fillId="8" borderId="3" xfId="0" applyFont="1" applyFill="1" applyBorder="1"/>
    <xf numFmtId="0" fontId="40" fillId="8" borderId="6" xfId="0" applyFont="1" applyFill="1" applyBorder="1"/>
    <xf numFmtId="0" fontId="40" fillId="0" borderId="47" xfId="0" applyFont="1" applyBorder="1"/>
    <xf numFmtId="0" fontId="40" fillId="0" borderId="40" xfId="0" applyFont="1" applyBorder="1" applyAlignment="1">
      <alignment horizontal="right"/>
    </xf>
    <xf numFmtId="0" fontId="40" fillId="0" borderId="49" xfId="0" applyFont="1" applyBorder="1" applyAlignment="1">
      <alignment horizontal="right"/>
    </xf>
    <xf numFmtId="0" fontId="40" fillId="6" borderId="33" xfId="0" applyFont="1" applyFill="1" applyBorder="1" applyAlignment="1">
      <alignment horizontal="center" vertical="center"/>
    </xf>
    <xf numFmtId="0" fontId="40" fillId="0" borderId="50" xfId="0" applyFont="1" applyBorder="1"/>
    <xf numFmtId="0" fontId="40" fillId="0" borderId="43" xfId="0" applyFont="1" applyBorder="1" applyAlignment="1">
      <alignment horizontal="right"/>
    </xf>
    <xf numFmtId="0" fontId="40" fillId="0" borderId="51" xfId="0" applyFont="1" applyBorder="1" applyAlignment="1">
      <alignment horizontal="right"/>
    </xf>
    <xf numFmtId="0" fontId="40" fillId="0" borderId="52" xfId="0" applyFont="1" applyBorder="1"/>
    <xf numFmtId="0" fontId="40" fillId="0" borderId="46" xfId="0" applyFont="1" applyBorder="1" applyAlignment="1">
      <alignment horizontal="right"/>
    </xf>
    <xf numFmtId="0" fontId="40" fillId="0" borderId="53" xfId="0" applyFont="1" applyBorder="1" applyAlignment="1">
      <alignment horizontal="right"/>
    </xf>
    <xf numFmtId="0" fontId="40" fillId="6" borderId="10" xfId="0" applyFont="1" applyFill="1" applyBorder="1" applyAlignment="1">
      <alignment horizontal="center" vertical="center"/>
    </xf>
    <xf numFmtId="0" fontId="41" fillId="8" borderId="50" xfId="0" applyFont="1" applyFill="1" applyBorder="1" applyAlignment="1">
      <alignment horizontal="left" indent="1"/>
    </xf>
    <xf numFmtId="0" fontId="40" fillId="8" borderId="54" xfId="0" applyFont="1" applyFill="1" applyBorder="1" applyAlignment="1">
      <alignment horizontal="right"/>
    </xf>
    <xf numFmtId="0" fontId="40" fillId="8" borderId="33" xfId="0" applyFont="1" applyFill="1" applyBorder="1" applyAlignment="1">
      <alignment horizontal="center" vertical="center"/>
    </xf>
    <xf numFmtId="0" fontId="17" fillId="8" borderId="3" xfId="0" applyFont="1" applyFill="1" applyBorder="1"/>
    <xf numFmtId="0" fontId="40" fillId="8" borderId="11" xfId="0" applyFont="1" applyFill="1" applyBorder="1" applyAlignment="1">
      <alignment horizontal="center" vertical="center"/>
    </xf>
    <xf numFmtId="0" fontId="40" fillId="8" borderId="48" xfId="0" applyFont="1" applyFill="1" applyBorder="1"/>
    <xf numFmtId="0" fontId="17" fillId="8" borderId="48" xfId="0" applyFont="1" applyFill="1" applyBorder="1"/>
    <xf numFmtId="0" fontId="17" fillId="0" borderId="43" xfId="0" applyFont="1" applyBorder="1"/>
    <xf numFmtId="0" fontId="17" fillId="0" borderId="51" xfId="0" applyFont="1" applyBorder="1"/>
    <xf numFmtId="0" fontId="40" fillId="8" borderId="54" xfId="0" applyFont="1" applyFill="1" applyBorder="1"/>
    <xf numFmtId="0" fontId="17" fillId="8" borderId="54" xfId="0" applyFont="1" applyFill="1" applyBorder="1"/>
    <xf numFmtId="0" fontId="40" fillId="6" borderId="43" xfId="0" applyFont="1" applyFill="1" applyBorder="1"/>
    <xf numFmtId="0" fontId="40" fillId="6" borderId="55" xfId="0" applyFont="1" applyFill="1" applyBorder="1" applyAlignment="1">
      <alignment horizontal="center" vertical="center"/>
    </xf>
    <xf numFmtId="0" fontId="40" fillId="6" borderId="2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17" fillId="0" borderId="46" xfId="0" applyFont="1" applyBorder="1"/>
    <xf numFmtId="0" fontId="17" fillId="0" borderId="53" xfId="0" applyFont="1" applyBorder="1"/>
    <xf numFmtId="0" fontId="40" fillId="11" borderId="33" xfId="0" applyFont="1" applyFill="1" applyBorder="1" applyAlignment="1">
      <alignment horizontal="center" vertical="center"/>
    </xf>
    <xf numFmtId="0" fontId="40" fillId="11" borderId="7" xfId="0" applyFont="1" applyFill="1" applyBorder="1" applyAlignment="1">
      <alignment horizontal="center" vertical="center"/>
    </xf>
    <xf numFmtId="0" fontId="40" fillId="12" borderId="10" xfId="0" applyFont="1" applyFill="1" applyBorder="1" applyAlignment="1">
      <alignment horizontal="center" vertical="center"/>
    </xf>
    <xf numFmtId="0" fontId="7" fillId="13" borderId="0" xfId="0" applyFont="1" applyFill="1"/>
    <xf numFmtId="0" fontId="40" fillId="8" borderId="56" xfId="0" applyFont="1" applyFill="1" applyBorder="1" applyAlignment="1">
      <alignment horizontal="center" vertical="center" wrapText="1"/>
    </xf>
    <xf numFmtId="0" fontId="40" fillId="8" borderId="57" xfId="0" applyFont="1" applyFill="1" applyBorder="1" applyAlignment="1">
      <alignment horizontal="center" vertical="center" wrapText="1"/>
    </xf>
    <xf numFmtId="0" fontId="40" fillId="6" borderId="8" xfId="0" applyFont="1" applyFill="1" applyBorder="1" applyAlignment="1">
      <alignment horizontal="right" vertical="top" wrapText="1"/>
    </xf>
    <xf numFmtId="0" fontId="40" fillId="6" borderId="0" xfId="0" applyFont="1" applyFill="1" applyAlignment="1">
      <alignment horizontal="left" vertical="top" wrapText="1"/>
    </xf>
    <xf numFmtId="0" fontId="46" fillId="2" borderId="0" xfId="0" applyFont="1" applyFill="1"/>
    <xf numFmtId="0" fontId="40" fillId="6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0" fillId="8" borderId="33" xfId="0" applyFont="1" applyFill="1" applyBorder="1" applyAlignment="1">
      <alignment horizontal="center" vertical="center" wrapText="1"/>
    </xf>
    <xf numFmtId="0" fontId="41" fillId="8" borderId="33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0" fillId="0" borderId="67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30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40" fillId="0" borderId="7" xfId="0" applyFont="1" applyBorder="1" applyAlignment="1">
      <alignment vertical="center" wrapText="1"/>
    </xf>
    <xf numFmtId="10" fontId="40" fillId="6" borderId="7" xfId="0" applyNumberFormat="1" applyFont="1" applyFill="1" applyBorder="1" applyAlignment="1">
      <alignment horizontal="center" vertical="center" wrapText="1"/>
    </xf>
    <xf numFmtId="0" fontId="40" fillId="0" borderId="7" xfId="0" applyFont="1" applyBorder="1" applyAlignment="1">
      <alignment horizontal="left" vertical="center" wrapText="1"/>
    </xf>
    <xf numFmtId="10" fontId="40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40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10" fontId="40" fillId="6" borderId="0" xfId="0" applyNumberFormat="1" applyFont="1" applyFill="1" applyAlignment="1">
      <alignment horizontal="center" vertical="center" wrapText="1"/>
    </xf>
    <xf numFmtId="0" fontId="40" fillId="6" borderId="31" xfId="0" applyFont="1" applyFill="1" applyBorder="1" applyAlignment="1">
      <alignment horizontal="left" vertical="center" wrapText="1"/>
    </xf>
    <xf numFmtId="0" fontId="12" fillId="6" borderId="17" xfId="0" applyFont="1" applyFill="1" applyBorder="1" applyAlignment="1">
      <alignment vertical="center"/>
    </xf>
    <xf numFmtId="0" fontId="40" fillId="6" borderId="0" xfId="0" applyFont="1" applyFill="1" applyAlignment="1">
      <alignment horizontal="right" vertical="center"/>
    </xf>
    <xf numFmtId="0" fontId="40" fillId="6" borderId="13" xfId="0" applyFont="1" applyFill="1" applyBorder="1" applyAlignment="1">
      <alignment horizontal="left" vertical="top" wrapText="1"/>
    </xf>
    <xf numFmtId="0" fontId="40" fillId="6" borderId="14" xfId="0" applyFont="1" applyFill="1" applyBorder="1" applyAlignment="1">
      <alignment horizontal="right" vertical="top" wrapText="1"/>
    </xf>
    <xf numFmtId="0" fontId="12" fillId="6" borderId="12" xfId="0" applyFont="1" applyFill="1" applyBorder="1"/>
    <xf numFmtId="0" fontId="12" fillId="6" borderId="3" xfId="0" applyFont="1" applyFill="1" applyBorder="1"/>
    <xf numFmtId="0" fontId="40" fillId="8" borderId="70" xfId="0" applyFont="1" applyFill="1" applyBorder="1" applyAlignment="1">
      <alignment horizontal="center" vertical="center"/>
    </xf>
    <xf numFmtId="0" fontId="40" fillId="0" borderId="67" xfId="0" applyFont="1" applyBorder="1" applyAlignment="1">
      <alignment horizontal="center" wrapText="1"/>
    </xf>
    <xf numFmtId="0" fontId="40" fillId="9" borderId="71" xfId="0" applyFont="1" applyFill="1" applyBorder="1" applyAlignment="1">
      <alignment horizontal="center" wrapText="1"/>
    </xf>
    <xf numFmtId="0" fontId="40" fillId="0" borderId="68" xfId="0" applyFont="1" applyBorder="1" applyAlignment="1">
      <alignment horizontal="center" wrapText="1"/>
    </xf>
    <xf numFmtId="0" fontId="40" fillId="9" borderId="72" xfId="0" applyFont="1" applyFill="1" applyBorder="1" applyAlignment="1">
      <alignment horizontal="center" wrapText="1"/>
    </xf>
    <xf numFmtId="0" fontId="40" fillId="0" borderId="72" xfId="0" applyFont="1" applyBorder="1" applyAlignment="1">
      <alignment horizontal="center"/>
    </xf>
    <xf numFmtId="0" fontId="40" fillId="0" borderId="24" xfId="0" applyFont="1" applyBorder="1" applyAlignment="1">
      <alignment horizontal="center" vertical="center"/>
    </xf>
    <xf numFmtId="0" fontId="40" fillId="0" borderId="68" xfId="0" applyFont="1" applyBorder="1" applyAlignment="1">
      <alignment horizontal="center" vertical="center" wrapText="1"/>
    </xf>
    <xf numFmtId="0" fontId="40" fillId="0" borderId="26" xfId="0" applyFont="1" applyBorder="1" applyAlignment="1">
      <alignment horizontal="center" vertical="center"/>
    </xf>
    <xf numFmtId="0" fontId="40" fillId="0" borderId="68" xfId="0" applyFont="1" applyBorder="1" applyAlignment="1">
      <alignment horizontal="center"/>
    </xf>
    <xf numFmtId="0" fontId="40" fillId="0" borderId="28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0" fillId="0" borderId="69" xfId="0" applyFont="1" applyBorder="1" applyAlignment="1">
      <alignment horizontal="center" vertical="center" wrapText="1"/>
    </xf>
    <xf numFmtId="0" fontId="40" fillId="0" borderId="73" xfId="0" applyFont="1" applyBorder="1" applyAlignment="1">
      <alignment horizontal="center"/>
    </xf>
    <xf numFmtId="0" fontId="41" fillId="8" borderId="3" xfId="0" applyFont="1" applyFill="1" applyBorder="1" applyAlignment="1">
      <alignment vertical="center"/>
    </xf>
    <xf numFmtId="0" fontId="40" fillId="9" borderId="74" xfId="0" applyFont="1" applyFill="1" applyBorder="1" applyAlignment="1">
      <alignment horizontal="center" wrapText="1"/>
    </xf>
    <xf numFmtId="0" fontId="40" fillId="9" borderId="75" xfId="0" applyFont="1" applyFill="1" applyBorder="1" applyAlignment="1">
      <alignment horizontal="center" wrapText="1"/>
    </xf>
    <xf numFmtId="0" fontId="40" fillId="0" borderId="75" xfId="0" applyFont="1" applyBorder="1" applyAlignment="1">
      <alignment horizontal="center"/>
    </xf>
    <xf numFmtId="0" fontId="40" fillId="0" borderId="76" xfId="0" applyFont="1" applyBorder="1" applyAlignment="1">
      <alignment horizontal="center"/>
    </xf>
    <xf numFmtId="0" fontId="40" fillId="0" borderId="77" xfId="0" applyFont="1" applyBorder="1" applyAlignment="1">
      <alignment horizontal="center" wrapText="1"/>
    </xf>
    <xf numFmtId="0" fontId="40" fillId="0" borderId="78" xfId="0" applyFont="1" applyBorder="1" applyAlignment="1">
      <alignment horizontal="center" wrapText="1"/>
    </xf>
    <xf numFmtId="0" fontId="40" fillId="0" borderId="78" xfId="0" applyFont="1" applyBorder="1" applyAlignment="1">
      <alignment horizontal="center" vertical="center" wrapText="1"/>
    </xf>
    <xf numFmtId="0" fontId="40" fillId="0" borderId="79" xfId="0" applyFont="1" applyBorder="1" applyAlignment="1">
      <alignment horizontal="center" vertical="center" wrapText="1"/>
    </xf>
    <xf numFmtId="0" fontId="40" fillId="9" borderId="77" xfId="0" applyFont="1" applyFill="1" applyBorder="1" applyAlignment="1">
      <alignment horizontal="center" wrapText="1"/>
    </xf>
    <xf numFmtId="0" fontId="40" fillId="9" borderId="78" xfId="0" applyFont="1" applyFill="1" applyBorder="1" applyAlignment="1">
      <alignment horizontal="center" wrapText="1"/>
    </xf>
    <xf numFmtId="0" fontId="40" fillId="0" borderId="75" xfId="0" applyFont="1" applyBorder="1" applyAlignment="1">
      <alignment horizontal="center" vertical="center" wrapText="1"/>
    </xf>
    <xf numFmtId="0" fontId="40" fillId="0" borderId="76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80" xfId="0" applyFont="1" applyBorder="1" applyAlignment="1">
      <alignment horizontal="center"/>
    </xf>
    <xf numFmtId="0" fontId="40" fillId="0" borderId="83" xfId="0" applyFont="1" applyBorder="1" applyAlignment="1">
      <alignment horizontal="center" vertical="center"/>
    </xf>
    <xf numFmtId="0" fontId="40" fillId="0" borderId="80" xfId="0" applyFont="1" applyBorder="1" applyAlignment="1">
      <alignment horizontal="center" vertical="center"/>
    </xf>
    <xf numFmtId="0" fontId="40" fillId="0" borderId="82" xfId="0" applyFont="1" applyBorder="1" applyAlignment="1">
      <alignment horizontal="center" vertical="center"/>
    </xf>
    <xf numFmtId="0" fontId="40" fillId="0" borderId="81" xfId="0" applyFont="1" applyBorder="1" applyAlignment="1">
      <alignment horizontal="center" vertical="center"/>
    </xf>
    <xf numFmtId="0" fontId="40" fillId="0" borderId="83" xfId="0" applyFont="1" applyBorder="1" applyAlignment="1">
      <alignment horizontal="center"/>
    </xf>
    <xf numFmtId="0" fontId="40" fillId="0" borderId="82" xfId="0" applyFont="1" applyBorder="1" applyAlignment="1">
      <alignment horizontal="center"/>
    </xf>
    <xf numFmtId="0" fontId="40" fillId="0" borderId="81" xfId="0" applyFont="1" applyBorder="1" applyAlignment="1">
      <alignment horizontal="center"/>
    </xf>
    <xf numFmtId="0" fontId="12" fillId="6" borderId="1" xfId="0" applyFont="1" applyFill="1" applyBorder="1" applyAlignment="1">
      <alignment horizontal="center" vertical="center"/>
    </xf>
    <xf numFmtId="0" fontId="40" fillId="6" borderId="1" xfId="0" applyFont="1" applyFill="1" applyBorder="1" applyAlignment="1">
      <alignment horizontal="center" vertical="top" wrapText="1"/>
    </xf>
    <xf numFmtId="0" fontId="40" fillId="6" borderId="3" xfId="0" applyFont="1" applyFill="1" applyBorder="1" applyAlignment="1">
      <alignment horizontal="center" vertical="top" wrapText="1"/>
    </xf>
    <xf numFmtId="0" fontId="40" fillId="8" borderId="2" xfId="0" applyFont="1" applyFill="1" applyBorder="1" applyAlignment="1">
      <alignment horizontal="left" vertical="center" wrapText="1"/>
    </xf>
    <xf numFmtId="0" fontId="40" fillId="0" borderId="17" xfId="0" applyFont="1" applyBorder="1" applyAlignment="1">
      <alignment horizontal="left" vertical="top" wrapText="1"/>
    </xf>
    <xf numFmtId="0" fontId="43" fillId="6" borderId="1" xfId="0" applyFont="1" applyFill="1" applyBorder="1" applyAlignment="1">
      <alignment horizontal="center" vertical="center" wrapText="1"/>
    </xf>
    <xf numFmtId="0" fontId="40" fillId="0" borderId="17" xfId="0" applyFont="1" applyBorder="1" applyAlignment="1">
      <alignment horizontal="left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74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40" fillId="0" borderId="71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 wrapText="1"/>
    </xf>
    <xf numFmtId="0" fontId="17" fillId="0" borderId="72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0" fontId="40" fillId="0" borderId="73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left" vertical="center"/>
    </xf>
    <xf numFmtId="0" fontId="40" fillId="0" borderId="55" xfId="0" applyFont="1" applyBorder="1" applyAlignment="1">
      <alignment horizontal="left" vertical="center" wrapText="1"/>
    </xf>
    <xf numFmtId="0" fontId="40" fillId="6" borderId="0" xfId="0" applyFont="1" applyFill="1" applyAlignment="1">
      <alignment vertical="center" wrapText="1"/>
    </xf>
    <xf numFmtId="0" fontId="12" fillId="6" borderId="1" xfId="0" applyFont="1" applyFill="1" applyBorder="1"/>
    <xf numFmtId="0" fontId="12" fillId="6" borderId="34" xfId="0" applyFont="1" applyFill="1" applyBorder="1" applyAlignment="1">
      <alignment vertical="center" wrapText="1"/>
    </xf>
    <xf numFmtId="0" fontId="40" fillId="8" borderId="84" xfId="0" applyFont="1" applyFill="1" applyBorder="1" applyAlignment="1">
      <alignment horizontal="center" vertical="center" wrapText="1"/>
    </xf>
    <xf numFmtId="0" fontId="40" fillId="8" borderId="85" xfId="0" applyFont="1" applyFill="1" applyBorder="1" applyAlignment="1">
      <alignment horizontal="center" vertical="center" wrapText="1"/>
    </xf>
    <xf numFmtId="0" fontId="40" fillId="8" borderId="86" xfId="0" applyFont="1" applyFill="1" applyBorder="1" applyAlignment="1">
      <alignment horizontal="center" vertical="center" wrapText="1"/>
    </xf>
    <xf numFmtId="0" fontId="40" fillId="8" borderId="87" xfId="0" applyFont="1" applyFill="1" applyBorder="1" applyAlignment="1">
      <alignment horizontal="center" vertical="center" wrapText="1"/>
    </xf>
    <xf numFmtId="0" fontId="40" fillId="8" borderId="88" xfId="0" applyFont="1" applyFill="1" applyBorder="1" applyAlignment="1">
      <alignment horizontal="center" vertical="center" wrapText="1"/>
    </xf>
    <xf numFmtId="0" fontId="40" fillId="8" borderId="89" xfId="0" applyFont="1" applyFill="1" applyBorder="1" applyAlignment="1">
      <alignment horizontal="center" vertical="center" wrapText="1"/>
    </xf>
    <xf numFmtId="0" fontId="40" fillId="6" borderId="90" xfId="0" applyFont="1" applyFill="1" applyBorder="1" applyAlignment="1">
      <alignment horizontal="left" vertical="center" wrapText="1"/>
    </xf>
    <xf numFmtId="0" fontId="40" fillId="6" borderId="91" xfId="0" applyFont="1" applyFill="1" applyBorder="1" applyAlignment="1">
      <alignment horizontal="right" vertical="center" wrapText="1"/>
    </xf>
    <xf numFmtId="0" fontId="40" fillId="6" borderId="92" xfId="0" applyFont="1" applyFill="1" applyBorder="1" applyAlignment="1">
      <alignment horizontal="right" vertical="center" wrapText="1"/>
    </xf>
    <xf numFmtId="0" fontId="40" fillId="6" borderId="93" xfId="0" applyFont="1" applyFill="1" applyBorder="1" applyAlignment="1">
      <alignment horizontal="right" vertical="center" wrapText="1"/>
    </xf>
    <xf numFmtId="0" fontId="40" fillId="6" borderId="94" xfId="0" applyFont="1" applyFill="1" applyBorder="1" applyAlignment="1">
      <alignment horizontal="left" vertical="center" wrapText="1"/>
    </xf>
    <xf numFmtId="0" fontId="40" fillId="6" borderId="95" xfId="0" applyFont="1" applyFill="1" applyBorder="1" applyAlignment="1">
      <alignment horizontal="right" vertical="center" wrapText="1"/>
    </xf>
    <xf numFmtId="0" fontId="40" fillId="6" borderId="96" xfId="0" applyFont="1" applyFill="1" applyBorder="1" applyAlignment="1">
      <alignment horizontal="right" vertical="center" wrapText="1"/>
    </xf>
    <xf numFmtId="0" fontId="40" fillId="6" borderId="94" xfId="0" applyFont="1" applyFill="1" applyBorder="1" applyAlignment="1">
      <alignment horizontal="right" vertical="center" wrapText="1"/>
    </xf>
    <xf numFmtId="0" fontId="40" fillId="6" borderId="95" xfId="0" applyFont="1" applyFill="1" applyBorder="1" applyAlignment="1">
      <alignment vertical="center" wrapText="1"/>
    </xf>
    <xf numFmtId="0" fontId="40" fillId="6" borderId="97" xfId="0" applyFont="1" applyFill="1" applyBorder="1" applyAlignment="1">
      <alignment horizontal="left" vertical="center" wrapText="1"/>
    </xf>
    <xf numFmtId="0" fontId="40" fillId="6" borderId="98" xfId="0" applyFont="1" applyFill="1" applyBorder="1" applyAlignment="1">
      <alignment horizontal="right" vertical="center" wrapText="1"/>
    </xf>
    <xf numFmtId="0" fontId="40" fillId="6" borderId="99" xfId="0" applyFont="1" applyFill="1" applyBorder="1" applyAlignment="1">
      <alignment horizontal="right" vertical="center" wrapText="1"/>
    </xf>
    <xf numFmtId="0" fontId="40" fillId="6" borderId="97" xfId="0" applyFont="1" applyFill="1" applyBorder="1" applyAlignment="1">
      <alignment horizontal="right" vertical="center" wrapText="1"/>
    </xf>
    <xf numFmtId="0" fontId="40" fillId="6" borderId="98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40" fillId="8" borderId="31" xfId="0" applyFont="1" applyFill="1" applyBorder="1" applyAlignment="1">
      <alignment vertical="center" wrapText="1"/>
    </xf>
    <xf numFmtId="0" fontId="40" fillId="8" borderId="11" xfId="0" applyFont="1" applyFill="1" applyBorder="1" applyAlignment="1">
      <alignment vertical="center" wrapText="1"/>
    </xf>
    <xf numFmtId="0" fontId="40" fillId="8" borderId="55" xfId="0" applyFont="1" applyFill="1" applyBorder="1" applyAlignment="1">
      <alignment vertical="center" wrapText="1"/>
    </xf>
    <xf numFmtId="0" fontId="40" fillId="8" borderId="12" xfId="0" applyFont="1" applyFill="1" applyBorder="1" applyAlignment="1">
      <alignment vertical="center" wrapText="1"/>
    </xf>
    <xf numFmtId="0" fontId="40" fillId="8" borderId="100" xfId="0" applyFont="1" applyFill="1" applyBorder="1" applyAlignment="1">
      <alignment horizontal="center" vertical="center" wrapText="1"/>
    </xf>
    <xf numFmtId="0" fontId="40" fillId="8" borderId="101" xfId="0" applyFont="1" applyFill="1" applyBorder="1" applyAlignment="1">
      <alignment horizontal="center" vertical="center" wrapText="1"/>
    </xf>
    <xf numFmtId="0" fontId="40" fillId="8" borderId="66" xfId="0" applyFont="1" applyFill="1" applyBorder="1" applyAlignment="1">
      <alignment horizontal="center" vertical="center" wrapText="1"/>
    </xf>
    <xf numFmtId="0" fontId="40" fillId="8" borderId="65" xfId="0" applyFont="1" applyFill="1" applyBorder="1" applyAlignment="1">
      <alignment horizontal="center" vertical="center" wrapText="1"/>
    </xf>
    <xf numFmtId="0" fontId="40" fillId="6" borderId="9" xfId="0" applyFont="1" applyFill="1" applyBorder="1" applyAlignment="1">
      <alignment horizontal="left" vertical="center" wrapText="1"/>
    </xf>
    <xf numFmtId="0" fontId="40" fillId="6" borderId="104" xfId="0" applyFont="1" applyFill="1" applyBorder="1" applyAlignment="1">
      <alignment horizontal="right" vertical="center" wrapText="1"/>
    </xf>
    <xf numFmtId="0" fontId="40" fillId="6" borderId="105" xfId="0" applyFont="1" applyFill="1" applyBorder="1" applyAlignment="1">
      <alignment horizontal="right" vertical="center" wrapText="1"/>
    </xf>
    <xf numFmtId="0" fontId="40" fillId="6" borderId="106" xfId="0" applyFont="1" applyFill="1" applyBorder="1" applyAlignment="1">
      <alignment horizontal="right" vertical="center" wrapText="1"/>
    </xf>
    <xf numFmtId="0" fontId="40" fillId="6" borderId="58" xfId="0" applyFont="1" applyFill="1" applyBorder="1" applyAlignment="1">
      <alignment horizontal="right" vertical="center" wrapText="1"/>
    </xf>
    <xf numFmtId="0" fontId="40" fillId="6" borderId="64" xfId="0" applyFont="1" applyFill="1" applyBorder="1" applyAlignment="1">
      <alignment horizontal="right" vertical="center" wrapText="1"/>
    </xf>
    <xf numFmtId="0" fontId="40" fillId="6" borderId="107" xfId="0" applyFont="1" applyFill="1" applyBorder="1" applyAlignment="1">
      <alignment horizontal="right" vertical="center" wrapText="1"/>
    </xf>
    <xf numFmtId="0" fontId="40" fillId="6" borderId="108" xfId="0" applyFont="1" applyFill="1" applyBorder="1" applyAlignment="1">
      <alignment horizontal="right" vertical="center" wrapText="1"/>
    </xf>
    <xf numFmtId="0" fontId="40" fillId="6" borderId="109" xfId="0" applyFont="1" applyFill="1" applyBorder="1" applyAlignment="1">
      <alignment horizontal="right" vertical="center" wrapText="1"/>
    </xf>
    <xf numFmtId="0" fontId="40" fillId="6" borderId="59" xfId="0" applyFont="1" applyFill="1" applyBorder="1" applyAlignment="1">
      <alignment horizontal="right" vertical="center" wrapText="1"/>
    </xf>
    <xf numFmtId="0" fontId="40" fillId="6" borderId="110" xfId="0" applyFont="1" applyFill="1" applyBorder="1" applyAlignment="1">
      <alignment horizontal="right" vertical="center" wrapText="1"/>
    </xf>
    <xf numFmtId="0" fontId="40" fillId="6" borderId="43" xfId="0" applyFont="1" applyFill="1" applyBorder="1" applyAlignment="1">
      <alignment horizontal="right" vertical="center" wrapText="1"/>
    </xf>
    <xf numFmtId="0" fontId="40" fillId="6" borderId="44" xfId="0" applyFont="1" applyFill="1" applyBorder="1" applyAlignment="1">
      <alignment horizontal="right" vertical="center" wrapText="1"/>
    </xf>
    <xf numFmtId="0" fontId="40" fillId="6" borderId="8" xfId="0" applyFont="1" applyFill="1" applyBorder="1" applyAlignment="1">
      <alignment horizontal="right" vertical="center" wrapText="1"/>
    </xf>
    <xf numFmtId="0" fontId="40" fillId="6" borderId="9" xfId="0" applyFont="1" applyFill="1" applyBorder="1" applyAlignment="1">
      <alignment horizontal="right" vertical="center" wrapText="1"/>
    </xf>
    <xf numFmtId="0" fontId="40" fillId="6" borderId="111" xfId="0" applyFont="1" applyFill="1" applyBorder="1" applyAlignment="1">
      <alignment horizontal="right" vertical="center" wrapText="1"/>
    </xf>
    <xf numFmtId="0" fontId="40" fillId="6" borderId="112" xfId="0" applyFont="1" applyFill="1" applyBorder="1" applyAlignment="1">
      <alignment horizontal="right" vertical="center" wrapText="1"/>
    </xf>
    <xf numFmtId="0" fontId="40" fillId="6" borderId="113" xfId="0" applyFont="1" applyFill="1" applyBorder="1" applyAlignment="1">
      <alignment horizontal="right" vertical="center" wrapText="1"/>
    </xf>
    <xf numFmtId="0" fontId="40" fillId="6" borderId="60" xfId="0" applyFont="1" applyFill="1" applyBorder="1" applyAlignment="1">
      <alignment horizontal="right" vertical="center" wrapText="1"/>
    </xf>
    <xf numFmtId="0" fontId="40" fillId="6" borderId="8" xfId="0" applyFont="1" applyFill="1" applyBorder="1" applyAlignment="1">
      <alignment vertical="center" wrapText="1"/>
    </xf>
    <xf numFmtId="0" fontId="40" fillId="6" borderId="62" xfId="0" applyFont="1" applyFill="1" applyBorder="1" applyAlignment="1">
      <alignment horizontal="left" vertical="center" wrapText="1"/>
    </xf>
    <xf numFmtId="0" fontId="40" fillId="6" borderId="114" xfId="0" applyFont="1" applyFill="1" applyBorder="1" applyAlignment="1">
      <alignment horizontal="right" vertical="center" wrapText="1"/>
    </xf>
    <xf numFmtId="0" fontId="40" fillId="6" borderId="115" xfId="0" applyFont="1" applyFill="1" applyBorder="1" applyAlignment="1">
      <alignment horizontal="right" vertical="center" wrapText="1"/>
    </xf>
    <xf numFmtId="0" fontId="40" fillId="6" borderId="116" xfId="0" applyFont="1" applyFill="1" applyBorder="1" applyAlignment="1">
      <alignment horizontal="right" vertical="center" wrapText="1"/>
    </xf>
    <xf numFmtId="0" fontId="40" fillId="6" borderId="61" xfId="0" applyFont="1" applyFill="1" applyBorder="1" applyAlignment="1">
      <alignment horizontal="right" vertical="center" wrapText="1"/>
    </xf>
    <xf numFmtId="0" fontId="40" fillId="6" borderId="61" xfId="0" applyFont="1" applyFill="1" applyBorder="1" applyAlignment="1">
      <alignment vertical="center" wrapText="1"/>
    </xf>
    <xf numFmtId="0" fontId="40" fillId="6" borderId="62" xfId="0" applyFont="1" applyFill="1" applyBorder="1" applyAlignment="1">
      <alignment horizontal="right" vertical="center" wrapText="1"/>
    </xf>
    <xf numFmtId="0" fontId="40" fillId="6" borderId="117" xfId="0" applyFont="1" applyFill="1" applyBorder="1" applyAlignment="1">
      <alignment horizontal="right" vertical="center" wrapText="1"/>
    </xf>
    <xf numFmtId="0" fontId="40" fillId="6" borderId="118" xfId="0" applyFont="1" applyFill="1" applyBorder="1" applyAlignment="1">
      <alignment horizontal="right" vertical="center" wrapText="1"/>
    </xf>
    <xf numFmtId="0" fontId="40" fillId="6" borderId="119" xfId="0" applyFont="1" applyFill="1" applyBorder="1" applyAlignment="1">
      <alignment horizontal="right" vertical="center" wrapText="1"/>
    </xf>
    <xf numFmtId="0" fontId="40" fillId="6" borderId="63" xfId="0" applyFont="1" applyFill="1" applyBorder="1" applyAlignment="1">
      <alignment horizontal="right" vertical="center" wrapText="1"/>
    </xf>
    <xf numFmtId="0" fontId="48" fillId="6" borderId="0" xfId="0" applyFont="1" applyFill="1" applyAlignment="1">
      <alignment vertical="center"/>
    </xf>
    <xf numFmtId="0" fontId="48" fillId="6" borderId="0" xfId="0" applyFont="1" applyFill="1" applyAlignment="1">
      <alignment vertical="center" wrapText="1"/>
    </xf>
    <xf numFmtId="0" fontId="36" fillId="6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48" fillId="8" borderId="7" xfId="0" applyFont="1" applyFill="1" applyBorder="1" applyAlignment="1">
      <alignment horizontal="center" vertical="center" wrapText="1"/>
    </xf>
    <xf numFmtId="0" fontId="48" fillId="6" borderId="7" xfId="0" applyFont="1" applyFill="1" applyBorder="1" applyAlignment="1">
      <alignment vertical="center"/>
    </xf>
    <xf numFmtId="0" fontId="36" fillId="6" borderId="7" xfId="0" applyFont="1" applyFill="1" applyBorder="1" applyAlignment="1">
      <alignment horizontal="center" vertical="center"/>
    </xf>
    <xf numFmtId="10" fontId="36" fillId="6" borderId="7" xfId="0" applyNumberFormat="1" applyFont="1" applyFill="1" applyBorder="1" applyAlignment="1">
      <alignment horizontal="center" vertical="center"/>
    </xf>
    <xf numFmtId="0" fontId="48" fillId="6" borderId="7" xfId="0" applyFont="1" applyFill="1" applyBorder="1" applyAlignment="1">
      <alignment horizontal="left" vertical="center" wrapText="1"/>
    </xf>
    <xf numFmtId="0" fontId="36" fillId="6" borderId="7" xfId="0" applyFont="1" applyFill="1" applyBorder="1" applyAlignment="1">
      <alignment horizontal="center" vertical="center" wrapText="1"/>
    </xf>
    <xf numFmtId="0" fontId="36" fillId="6" borderId="0" xfId="0" applyFont="1" applyFill="1" applyAlignment="1">
      <alignment vertical="center" wrapText="1"/>
    </xf>
    <xf numFmtId="0" fontId="40" fillId="6" borderId="0" xfId="0" applyFont="1" applyFill="1" applyAlignment="1">
      <alignment wrapText="1"/>
    </xf>
    <xf numFmtId="0" fontId="49" fillId="2" borderId="0" xfId="0" applyFont="1" applyFill="1" applyAlignment="1">
      <alignment horizontal="left" vertical="center" wrapText="1"/>
    </xf>
    <xf numFmtId="0" fontId="36" fillId="6" borderId="1" xfId="0" applyFont="1" applyFill="1" applyBorder="1" applyAlignment="1">
      <alignment vertical="center" wrapText="1"/>
    </xf>
    <xf numFmtId="0" fontId="1" fillId="2" borderId="0" xfId="0" applyFont="1" applyFill="1"/>
    <xf numFmtId="0" fontId="48" fillId="8" borderId="2" xfId="0" applyFont="1" applyFill="1" applyBorder="1" applyAlignment="1">
      <alignment horizontal="left" vertical="center" wrapText="1" indent="1"/>
    </xf>
    <xf numFmtId="0" fontId="48" fillId="8" borderId="3" xfId="0" applyFont="1" applyFill="1" applyBorder="1" applyAlignment="1">
      <alignment horizontal="left" vertical="center" wrapText="1" indent="1"/>
    </xf>
    <xf numFmtId="0" fontId="48" fillId="8" borderId="6" xfId="0" applyFont="1" applyFill="1" applyBorder="1" applyAlignment="1">
      <alignment horizontal="left" vertical="center" wrapText="1" indent="1"/>
    </xf>
    <xf numFmtId="0" fontId="12" fillId="6" borderId="7" xfId="0" applyFont="1" applyFill="1" applyBorder="1" applyAlignment="1">
      <alignment vertical="center" wrapText="1"/>
    </xf>
    <xf numFmtId="0" fontId="12" fillId="6" borderId="7" xfId="0" applyFont="1" applyFill="1" applyBorder="1" applyAlignment="1">
      <alignment vertical="center"/>
    </xf>
    <xf numFmtId="0" fontId="48" fillId="0" borderId="34" xfId="0" applyFont="1" applyBorder="1" applyAlignment="1">
      <alignment vertical="center" wrapText="1"/>
    </xf>
    <xf numFmtId="0" fontId="47" fillId="2" borderId="0" xfId="0" applyFont="1" applyFill="1"/>
    <xf numFmtId="0" fontId="41" fillId="6" borderId="1" xfId="0" applyFont="1" applyFill="1" applyBorder="1" applyAlignment="1">
      <alignment vertical="center" wrapText="1"/>
    </xf>
    <xf numFmtId="0" fontId="41" fillId="8" borderId="32" xfId="0" applyFont="1" applyFill="1" applyBorder="1" applyAlignment="1">
      <alignment horizontal="center" vertical="center" wrapText="1"/>
    </xf>
    <xf numFmtId="0" fontId="41" fillId="8" borderId="121" xfId="0" applyFont="1" applyFill="1" applyBorder="1" applyAlignment="1">
      <alignment horizontal="center" vertical="center" wrapText="1"/>
    </xf>
    <xf numFmtId="0" fontId="40" fillId="6" borderId="0" xfId="0" applyFont="1" applyFill="1" applyAlignment="1">
      <alignment vertical="center"/>
    </xf>
    <xf numFmtId="0" fontId="40" fillId="0" borderId="0" xfId="0" applyFont="1" applyAlignment="1">
      <alignment vertical="center"/>
    </xf>
    <xf numFmtId="0" fontId="41" fillId="6" borderId="12" xfId="0" applyFont="1" applyFill="1" applyBorder="1" applyAlignment="1">
      <alignment vertical="center" wrapText="1"/>
    </xf>
    <xf numFmtId="0" fontId="41" fillId="8" borderId="122" xfId="0" applyFont="1" applyFill="1" applyBorder="1" applyAlignment="1">
      <alignment horizontal="center" vertical="center" wrapText="1"/>
    </xf>
    <xf numFmtId="0" fontId="40" fillId="8" borderId="121" xfId="0" applyFont="1" applyFill="1" applyBorder="1" applyAlignment="1">
      <alignment horizontal="center" vertical="center" wrapText="1"/>
    </xf>
    <xf numFmtId="0" fontId="50" fillId="8" borderId="7" xfId="0" applyFont="1" applyFill="1" applyBorder="1" applyAlignment="1">
      <alignment horizontal="left" vertical="center" wrapText="1"/>
    </xf>
    <xf numFmtId="0" fontId="51" fillId="8" borderId="6" xfId="0" applyFont="1" applyFill="1" applyBorder="1" applyAlignment="1">
      <alignment horizontal="center" vertical="center"/>
    </xf>
    <xf numFmtId="0" fontId="51" fillId="8" borderId="7" xfId="0" applyFont="1" applyFill="1" applyBorder="1" applyAlignment="1">
      <alignment horizontal="center" vertical="center"/>
    </xf>
    <xf numFmtId="0" fontId="50" fillId="8" borderId="122" xfId="0" applyFont="1" applyFill="1" applyBorder="1" applyAlignment="1">
      <alignment horizontal="center" vertical="center"/>
    </xf>
    <xf numFmtId="0" fontId="51" fillId="8" borderId="123" xfId="0" applyFont="1" applyFill="1" applyBorder="1" applyAlignment="1">
      <alignment horizontal="center" vertical="center"/>
    </xf>
    <xf numFmtId="0" fontId="50" fillId="8" borderId="7" xfId="0" applyFont="1" applyFill="1" applyBorder="1" applyAlignment="1">
      <alignment horizontal="center" vertical="center"/>
    </xf>
    <xf numFmtId="0" fontId="44" fillId="6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0" fontId="41" fillId="0" borderId="17" xfId="0" applyFont="1" applyBorder="1" applyAlignment="1">
      <alignment vertical="center" wrapText="1"/>
    </xf>
    <xf numFmtId="0" fontId="41" fillId="0" borderId="1" xfId="0" applyFont="1" applyBorder="1" applyAlignment="1">
      <alignment vertical="center"/>
    </xf>
    <xf numFmtId="0" fontId="40" fillId="0" borderId="77" xfId="0" applyFont="1" applyBorder="1" applyAlignment="1">
      <alignment horizontal="left" vertical="center" wrapText="1"/>
    </xf>
    <xf numFmtId="0" fontId="40" fillId="0" borderId="77" xfId="0" applyFont="1" applyBorder="1" applyAlignment="1">
      <alignment horizontal="center" vertical="center"/>
    </xf>
    <xf numFmtId="0" fontId="40" fillId="0" borderId="124" xfId="0" applyFont="1" applyBorder="1" applyAlignment="1">
      <alignment horizontal="center" vertical="center"/>
    </xf>
    <xf numFmtId="0" fontId="40" fillId="0" borderId="125" xfId="0" applyFont="1" applyBorder="1" applyAlignment="1">
      <alignment horizontal="center" vertical="center"/>
    </xf>
    <xf numFmtId="0" fontId="40" fillId="0" borderId="78" xfId="0" applyFont="1" applyBorder="1" applyAlignment="1">
      <alignment horizontal="left" vertical="center" wrapText="1"/>
    </xf>
    <xf numFmtId="0" fontId="40" fillId="0" borderId="78" xfId="0" applyFont="1" applyBorder="1" applyAlignment="1">
      <alignment horizontal="center" vertical="center"/>
    </xf>
    <xf numFmtId="0" fontId="41" fillId="0" borderId="126" xfId="0" applyFont="1" applyBorder="1" applyAlignment="1">
      <alignment horizontal="center" vertical="center"/>
    </xf>
    <xf numFmtId="0" fontId="40" fillId="0" borderId="127" xfId="0" applyFont="1" applyBorder="1" applyAlignment="1">
      <alignment horizontal="center" vertical="center"/>
    </xf>
    <xf numFmtId="0" fontId="41" fillId="0" borderId="78" xfId="0" applyFont="1" applyBorder="1" applyAlignment="1">
      <alignment horizontal="center" vertical="center"/>
    </xf>
    <xf numFmtId="0" fontId="40" fillId="0" borderId="79" xfId="0" applyFont="1" applyBorder="1" applyAlignment="1">
      <alignment horizontal="left" vertical="center" wrapText="1"/>
    </xf>
    <xf numFmtId="0" fontId="40" fillId="0" borderId="79" xfId="0" applyFont="1" applyBorder="1" applyAlignment="1">
      <alignment horizontal="center" vertical="center"/>
    </xf>
    <xf numFmtId="0" fontId="41" fillId="0" borderId="128" xfId="0" applyFont="1" applyBorder="1" applyAlignment="1">
      <alignment horizontal="center" vertical="center"/>
    </xf>
    <xf numFmtId="0" fontId="40" fillId="0" borderId="129" xfId="0" applyFont="1" applyBorder="1" applyAlignment="1">
      <alignment horizontal="center" vertical="center"/>
    </xf>
    <xf numFmtId="0" fontId="41" fillId="0" borderId="79" xfId="0" applyFont="1" applyBorder="1" applyAlignment="1">
      <alignment horizontal="center" vertical="center"/>
    </xf>
    <xf numFmtId="0" fontId="45" fillId="6" borderId="0" xfId="0" applyFont="1" applyFill="1" applyAlignment="1">
      <alignment vertical="center"/>
    </xf>
    <xf numFmtId="0" fontId="40" fillId="8" borderId="123" xfId="0" applyFont="1" applyFill="1" applyBorder="1" applyAlignment="1">
      <alignment horizontal="center" vertical="center" wrapText="1"/>
    </xf>
    <xf numFmtId="0" fontId="41" fillId="8" borderId="10" xfId="0" applyFont="1" applyFill="1" applyBorder="1" applyAlignment="1">
      <alignment horizontal="center" vertical="center" wrapText="1"/>
    </xf>
    <xf numFmtId="0" fontId="43" fillId="8" borderId="2" xfId="0" applyFont="1" applyFill="1" applyBorder="1" applyAlignment="1">
      <alignment vertical="center" wrapText="1"/>
    </xf>
    <xf numFmtId="0" fontId="43" fillId="8" borderId="3" xfId="0" applyFont="1" applyFill="1" applyBorder="1" applyAlignment="1">
      <alignment horizontal="center" vertical="center" wrapText="1"/>
    </xf>
    <xf numFmtId="0" fontId="43" fillId="8" borderId="6" xfId="0" applyFont="1" applyFill="1" applyBorder="1" applyAlignment="1">
      <alignment horizontal="center" vertical="center" wrapText="1"/>
    </xf>
    <xf numFmtId="0" fontId="41" fillId="0" borderId="122" xfId="0" applyFont="1" applyBorder="1" applyAlignment="1">
      <alignment horizontal="center" vertical="center"/>
    </xf>
    <xf numFmtId="0" fontId="40" fillId="0" borderId="123" xfId="0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/>
    </xf>
    <xf numFmtId="0" fontId="41" fillId="0" borderId="130" xfId="0" applyFont="1" applyBorder="1" applyAlignment="1">
      <alignment horizontal="center" vertical="center"/>
    </xf>
    <xf numFmtId="0" fontId="40" fillId="0" borderId="131" xfId="0" applyFont="1" applyBorder="1" applyAlignment="1">
      <alignment horizontal="center" vertical="center"/>
    </xf>
    <xf numFmtId="0" fontId="40" fillId="0" borderId="33" xfId="0" applyFont="1" applyBorder="1" applyAlignment="1">
      <alignment vertical="center" wrapText="1"/>
    </xf>
    <xf numFmtId="0" fontId="40" fillId="6" borderId="0" xfId="0" applyFont="1" applyFill="1" applyAlignment="1">
      <alignment horizontal="left" indent="1"/>
    </xf>
    <xf numFmtId="0" fontId="40" fillId="6" borderId="0" xfId="0" applyFont="1" applyFill="1" applyAlignment="1">
      <alignment horizontal="left" wrapText="1" indent="1"/>
    </xf>
    <xf numFmtId="0" fontId="40" fillId="6" borderId="0" xfId="0" applyFont="1" applyFill="1" applyAlignment="1">
      <alignment horizontal="left" wrapText="1"/>
    </xf>
    <xf numFmtId="0" fontId="9" fillId="3" borderId="7" xfId="0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/>
    </xf>
    <xf numFmtId="1" fontId="17" fillId="2" borderId="7" xfId="0" applyNumberFormat="1" applyFont="1" applyFill="1" applyBorder="1" applyAlignment="1">
      <alignment horizontal="center" vertical="center"/>
    </xf>
    <xf numFmtId="2" fontId="20" fillId="2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2" borderId="0" xfId="0" applyFont="1" applyFill="1" applyAlignment="1">
      <alignment shrinkToFit="1"/>
    </xf>
    <xf numFmtId="0" fontId="20" fillId="2" borderId="0" xfId="0" applyFont="1" applyFill="1"/>
    <xf numFmtId="0" fontId="20" fillId="0" borderId="0" xfId="0" applyFont="1"/>
    <xf numFmtId="0" fontId="53" fillId="2" borderId="0" xfId="0" applyFont="1" applyFill="1"/>
    <xf numFmtId="0" fontId="53" fillId="2" borderId="0" xfId="0" applyFont="1" applyFill="1" applyAlignment="1">
      <alignment horizontal="center"/>
    </xf>
    <xf numFmtId="2" fontId="53" fillId="2" borderId="0" xfId="0" applyNumberFormat="1" applyFont="1" applyFill="1" applyAlignment="1">
      <alignment horizontal="center" vertical="center" wrapText="1"/>
    </xf>
    <xf numFmtId="2" fontId="53" fillId="2" borderId="0" xfId="0" applyNumberFormat="1" applyFont="1" applyFill="1"/>
    <xf numFmtId="0" fontId="53" fillId="0" borderId="0" xfId="0" applyFont="1"/>
    <xf numFmtId="0" fontId="7" fillId="0" borderId="0" xfId="0" applyFont="1" applyAlignment="1">
      <alignment horizontal="left" vertical="center" wrapText="1"/>
    </xf>
    <xf numFmtId="1" fontId="52" fillId="2" borderId="0" xfId="0" applyNumberFormat="1" applyFont="1" applyFill="1" applyAlignment="1">
      <alignment horizontal="center" vertical="center"/>
    </xf>
    <xf numFmtId="0" fontId="54" fillId="2" borderId="0" xfId="0" applyFont="1" applyFill="1"/>
    <xf numFmtId="0" fontId="44" fillId="0" borderId="0" xfId="0" applyFont="1" applyAlignment="1">
      <alignment horizontal="right" vertical="center" indent="1"/>
    </xf>
    <xf numFmtId="0" fontId="43" fillId="14" borderId="132" xfId="0" applyFont="1" applyFill="1" applyBorder="1" applyAlignment="1">
      <alignment horizontal="center" vertical="center" wrapText="1"/>
    </xf>
    <xf numFmtId="0" fontId="43" fillId="14" borderId="133" xfId="0" applyFont="1" applyFill="1" applyBorder="1" applyAlignment="1">
      <alignment horizontal="center" vertical="center" wrapText="1"/>
    </xf>
    <xf numFmtId="0" fontId="43" fillId="14" borderId="134" xfId="0" applyFont="1" applyFill="1" applyBorder="1" applyAlignment="1">
      <alignment horizontal="center" vertical="center" wrapText="1"/>
    </xf>
    <xf numFmtId="0" fontId="43" fillId="15" borderId="31" xfId="0" applyFont="1" applyFill="1" applyBorder="1" applyAlignment="1">
      <alignment horizontal="left" vertical="center"/>
    </xf>
    <xf numFmtId="0" fontId="43" fillId="15" borderId="11" xfId="0" applyFont="1" applyFill="1" applyBorder="1" applyAlignment="1">
      <alignment horizontal="right" vertical="center" indent="1"/>
    </xf>
    <xf numFmtId="0" fontId="43" fillId="15" borderId="20" xfId="0" applyFont="1" applyFill="1" applyBorder="1" applyAlignment="1">
      <alignment horizontal="center" vertical="center"/>
    </xf>
    <xf numFmtId="0" fontId="43" fillId="15" borderId="22" xfId="0" applyFont="1" applyFill="1" applyBorder="1" applyAlignment="1">
      <alignment horizontal="center" vertical="center"/>
    </xf>
    <xf numFmtId="0" fontId="55" fillId="0" borderId="17" xfId="0" applyFont="1" applyBorder="1" applyAlignment="1">
      <alignment vertical="center"/>
    </xf>
    <xf numFmtId="0" fontId="55" fillId="0" borderId="0" xfId="0" applyFont="1" applyAlignment="1">
      <alignment horizontal="right" vertical="center" indent="1"/>
    </xf>
    <xf numFmtId="0" fontId="55" fillId="0" borderId="24" xfId="0" applyFont="1" applyBorder="1" applyAlignment="1">
      <alignment horizontal="center" vertical="center"/>
    </xf>
    <xf numFmtId="0" fontId="55" fillId="0" borderId="26" xfId="0" applyFont="1" applyBorder="1" applyAlignment="1">
      <alignment horizontal="center" vertical="center"/>
    </xf>
    <xf numFmtId="0" fontId="44" fillId="0" borderId="17" xfId="0" applyFont="1" applyBorder="1" applyAlignment="1">
      <alignment vertical="center"/>
    </xf>
    <xf numFmtId="0" fontId="44" fillId="0" borderId="24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55" xfId="0" applyFont="1" applyBorder="1" applyAlignment="1">
      <alignment vertical="center"/>
    </xf>
    <xf numFmtId="0" fontId="44" fillId="0" borderId="12" xfId="0" applyFont="1" applyBorder="1" applyAlignment="1">
      <alignment horizontal="right" vertical="center" indent="1"/>
    </xf>
    <xf numFmtId="0" fontId="44" fillId="0" borderId="28" xfId="0" applyFont="1" applyBorder="1" applyAlignment="1">
      <alignment horizontal="center" vertical="center"/>
    </xf>
    <xf numFmtId="0" fontId="44" fillId="0" borderId="3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9" fillId="3" borderId="7" xfId="0" applyFont="1" applyFill="1" applyBorder="1" applyAlignment="1">
      <alignment horizontal="right" vertical="center" wrapText="1" indent="1"/>
    </xf>
    <xf numFmtId="0" fontId="41" fillId="8" borderId="7" xfId="0" applyFont="1" applyFill="1" applyBorder="1" applyAlignment="1">
      <alignment horizontal="right" vertical="center" wrapText="1" indent="2"/>
    </xf>
    <xf numFmtId="0" fontId="41" fillId="0" borderId="20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0" borderId="0" xfId="0" applyFont="1" applyAlignment="1">
      <alignment vertical="center" wrapText="1"/>
    </xf>
    <xf numFmtId="0" fontId="41" fillId="8" borderId="7" xfId="0" applyFont="1" applyFill="1" applyBorder="1" applyAlignment="1">
      <alignment horizontal="center" vertical="center"/>
    </xf>
    <xf numFmtId="0" fontId="41" fillId="14" borderId="7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35" xfId="0" applyFont="1" applyBorder="1" applyAlignment="1">
      <alignment horizontal="left" vertical="center" wrapText="1" indent="3"/>
    </xf>
    <xf numFmtId="0" fontId="40" fillId="0" borderId="136" xfId="0" applyFont="1" applyBorder="1" applyAlignment="1">
      <alignment vertical="center" wrapText="1"/>
    </xf>
    <xf numFmtId="0" fontId="40" fillId="0" borderId="137" xfId="0" applyFont="1" applyBorder="1" applyAlignment="1">
      <alignment vertical="center" wrapText="1"/>
    </xf>
    <xf numFmtId="0" fontId="41" fillId="0" borderId="19" xfId="0" applyFont="1" applyBorder="1" applyAlignment="1">
      <alignment horizontal="center" vertical="center"/>
    </xf>
    <xf numFmtId="0" fontId="51" fillId="6" borderId="0" xfId="0" applyFont="1" applyFill="1"/>
    <xf numFmtId="0" fontId="40" fillId="6" borderId="35" xfId="0" applyFont="1" applyFill="1" applyBorder="1" applyAlignment="1">
      <alignment horizontal="center" vertical="center" wrapText="1"/>
    </xf>
    <xf numFmtId="0" fontId="40" fillId="6" borderId="134" xfId="0" applyFont="1" applyFill="1" applyBorder="1" applyAlignment="1">
      <alignment horizontal="left" indent="1"/>
    </xf>
    <xf numFmtId="0" fontId="40" fillId="6" borderId="138" xfId="0" applyFont="1" applyFill="1" applyBorder="1" applyAlignment="1">
      <alignment horizontal="left" indent="1"/>
    </xf>
    <xf numFmtId="0" fontId="40" fillId="0" borderId="139" xfId="0" applyFont="1" applyBorder="1" applyAlignment="1">
      <alignment horizontal="center"/>
    </xf>
    <xf numFmtId="0" fontId="40" fillId="6" borderId="140" xfId="0" applyFont="1" applyFill="1" applyBorder="1" applyAlignment="1">
      <alignment horizontal="left" indent="1"/>
    </xf>
    <xf numFmtId="0" fontId="41" fillId="0" borderId="2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/>
    </xf>
    <xf numFmtId="0" fontId="41" fillId="0" borderId="141" xfId="0" applyFont="1" applyBorder="1" applyAlignment="1">
      <alignment horizontal="center"/>
    </xf>
    <xf numFmtId="0" fontId="41" fillId="0" borderId="37" xfId="0" applyFont="1" applyBorder="1" applyAlignment="1">
      <alignment horizontal="center"/>
    </xf>
    <xf numFmtId="0" fontId="41" fillId="0" borderId="38" xfId="0" applyFont="1" applyBorder="1" applyAlignment="1">
      <alignment horizontal="center"/>
    </xf>
    <xf numFmtId="0" fontId="41" fillId="0" borderId="142" xfId="0" applyFont="1" applyBorder="1" applyAlignment="1">
      <alignment horizontal="center"/>
    </xf>
    <xf numFmtId="0" fontId="41" fillId="0" borderId="143" xfId="0" applyFont="1" applyBorder="1" applyAlignment="1">
      <alignment horizontal="center"/>
    </xf>
    <xf numFmtId="0" fontId="41" fillId="0" borderId="144" xfId="0" applyFont="1" applyBorder="1" applyAlignment="1">
      <alignment horizontal="center"/>
    </xf>
    <xf numFmtId="0" fontId="5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0" fillId="0" borderId="35" xfId="0" applyFont="1" applyBorder="1" applyAlignment="1">
      <alignment horizontal="center" vertical="center" wrapText="1"/>
    </xf>
    <xf numFmtId="0" fontId="41" fillId="10" borderId="141" xfId="0" applyFont="1" applyFill="1" applyBorder="1" applyAlignment="1">
      <alignment vertical="center" wrapText="1"/>
    </xf>
    <xf numFmtId="0" fontId="40" fillId="0" borderId="145" xfId="0" applyFont="1" applyBorder="1" applyAlignment="1">
      <alignment horizontal="left" indent="1"/>
    </xf>
    <xf numFmtId="0" fontId="40" fillId="0" borderId="146" xfId="0" applyFont="1" applyBorder="1" applyAlignment="1">
      <alignment horizontal="center"/>
    </xf>
    <xf numFmtId="0" fontId="40" fillId="0" borderId="147" xfId="0" applyFont="1" applyBorder="1" applyAlignment="1">
      <alignment horizontal="center"/>
    </xf>
    <xf numFmtId="0" fontId="40" fillId="0" borderId="148" xfId="0" applyFont="1" applyBorder="1" applyAlignment="1">
      <alignment horizontal="center"/>
    </xf>
    <xf numFmtId="0" fontId="40" fillId="0" borderId="149" xfId="0" applyFont="1" applyBorder="1" applyAlignment="1">
      <alignment horizontal="center"/>
    </xf>
    <xf numFmtId="0" fontId="40" fillId="0" borderId="39" xfId="0" applyFont="1" applyBorder="1" applyAlignment="1">
      <alignment vertical="center" wrapText="1"/>
    </xf>
    <xf numFmtId="0" fontId="40" fillId="0" borderId="42" xfId="0" applyFont="1" applyBorder="1" applyAlignment="1">
      <alignment vertical="center" wrapText="1"/>
    </xf>
    <xf numFmtId="0" fontId="40" fillId="0" borderId="42" xfId="0" applyFont="1" applyBorder="1" applyAlignment="1">
      <alignment vertical="center"/>
    </xf>
    <xf numFmtId="0" fontId="40" fillId="8" borderId="43" xfId="0" applyFont="1" applyFill="1" applyBorder="1" applyAlignment="1">
      <alignment horizontal="center" vertical="center"/>
    </xf>
    <xf numFmtId="0" fontId="40" fillId="8" borderId="44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8" borderId="3" xfId="0" applyFont="1" applyFill="1" applyBorder="1" applyAlignment="1">
      <alignment vertical="center"/>
    </xf>
    <xf numFmtId="0" fontId="40" fillId="8" borderId="6" xfId="0" applyFont="1" applyFill="1" applyBorder="1" applyAlignment="1">
      <alignment vertical="center"/>
    </xf>
    <xf numFmtId="0" fontId="40" fillId="0" borderId="34" xfId="0" applyFont="1" applyBorder="1"/>
    <xf numFmtId="0" fontId="40" fillId="0" borderId="0" xfId="0" applyFont="1" applyAlignment="1">
      <alignment horizontal="right"/>
    </xf>
    <xf numFmtId="0" fontId="40" fillId="6" borderId="0" xfId="0" applyFont="1" applyFill="1" applyAlignment="1">
      <alignment horizontal="center" vertical="center"/>
    </xf>
    <xf numFmtId="0" fontId="12" fillId="0" borderId="1" xfId="0" applyFont="1" applyBorder="1"/>
    <xf numFmtId="0" fontId="33" fillId="0" borderId="0" xfId="0" applyFont="1"/>
    <xf numFmtId="0" fontId="58" fillId="6" borderId="7" xfId="0" applyFont="1" applyFill="1" applyBorder="1" applyAlignment="1">
      <alignment horizontal="left" vertical="center" wrapText="1"/>
    </xf>
    <xf numFmtId="0" fontId="58" fillId="6" borderId="9" xfId="0" applyFont="1" applyFill="1" applyBorder="1" applyAlignment="1">
      <alignment horizontal="left" vertical="center" wrapText="1"/>
    </xf>
    <xf numFmtId="0" fontId="58" fillId="6" borderId="0" xfId="0" applyFont="1" applyFill="1" applyAlignment="1">
      <alignment horizontal="left" vertical="center" wrapText="1"/>
    </xf>
    <xf numFmtId="3" fontId="41" fillId="0" borderId="151" xfId="0" applyNumberFormat="1" applyFont="1" applyBorder="1" applyAlignment="1">
      <alignment horizontal="center"/>
    </xf>
    <xf numFmtId="0" fontId="41" fillId="0" borderId="152" xfId="0" applyFont="1" applyBorder="1" applyAlignment="1">
      <alignment horizontal="center"/>
    </xf>
    <xf numFmtId="3" fontId="41" fillId="0" borderId="152" xfId="0" applyNumberFormat="1" applyFont="1" applyBorder="1" applyAlignment="1">
      <alignment horizontal="center"/>
    </xf>
    <xf numFmtId="0" fontId="40" fillId="0" borderId="153" xfId="0" applyFont="1" applyBorder="1" applyAlignment="1">
      <alignment horizontal="center"/>
    </xf>
    <xf numFmtId="3" fontId="40" fillId="0" borderId="154" xfId="0" applyNumberFormat="1" applyFont="1" applyBorder="1" applyAlignment="1">
      <alignment horizontal="center"/>
    </xf>
    <xf numFmtId="3" fontId="40" fillId="0" borderId="155" xfId="0" applyNumberFormat="1" applyFont="1" applyBorder="1" applyAlignment="1">
      <alignment horizontal="center"/>
    </xf>
    <xf numFmtId="0" fontId="40" fillId="0" borderId="155" xfId="0" applyFont="1" applyBorder="1" applyAlignment="1">
      <alignment horizontal="center"/>
    </xf>
    <xf numFmtId="0" fontId="40" fillId="0" borderId="156" xfId="0" applyFont="1" applyBorder="1" applyAlignment="1">
      <alignment horizontal="center"/>
    </xf>
    <xf numFmtId="3" fontId="40" fillId="0" borderId="157" xfId="0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40" fillId="0" borderId="1" xfId="0" applyFont="1" applyBorder="1"/>
    <xf numFmtId="0" fontId="51" fillId="0" borderId="0" xfId="0" applyFont="1" applyAlignment="1">
      <alignment horizontal="left" wrapText="1"/>
    </xf>
    <xf numFmtId="0" fontId="41" fillId="8" borderId="2" xfId="0" applyFont="1" applyFill="1" applyBorder="1" applyAlignment="1">
      <alignment horizontal="center" vertical="center"/>
    </xf>
    <xf numFmtId="0" fontId="41" fillId="0" borderId="135" xfId="0" applyFont="1" applyBorder="1" applyAlignment="1">
      <alignment vertical="center"/>
    </xf>
    <xf numFmtId="0" fontId="40" fillId="0" borderId="67" xfId="0" applyFont="1" applyBorder="1" applyAlignment="1">
      <alignment horizontal="center"/>
    </xf>
    <xf numFmtId="0" fontId="41" fillId="0" borderId="136" xfId="0" applyFont="1" applyBorder="1" applyAlignment="1">
      <alignment vertical="center"/>
    </xf>
    <xf numFmtId="0" fontId="40" fillId="0" borderId="136" xfId="0" applyFont="1" applyBorder="1" applyAlignment="1">
      <alignment horizontal="center"/>
    </xf>
    <xf numFmtId="0" fontId="41" fillId="0" borderId="137" xfId="0" applyFont="1" applyBorder="1" applyAlignment="1">
      <alignment vertical="center"/>
    </xf>
    <xf numFmtId="0" fontId="40" fillId="0" borderId="69" xfId="0" applyFont="1" applyBorder="1" applyAlignment="1">
      <alignment horizontal="center"/>
    </xf>
    <xf numFmtId="3" fontId="40" fillId="0" borderId="158" xfId="0" applyNumberFormat="1" applyFont="1" applyBorder="1" applyAlignment="1">
      <alignment horizontal="center"/>
    </xf>
    <xf numFmtId="3" fontId="40" fillId="0" borderId="23" xfId="0" applyNumberFormat="1" applyFont="1" applyBorder="1" applyAlignment="1">
      <alignment horizontal="center"/>
    </xf>
    <xf numFmtId="3" fontId="40" fillId="0" borderId="159" xfId="0" applyNumberFormat="1" applyFont="1" applyBorder="1" applyAlignment="1">
      <alignment horizontal="center"/>
    </xf>
    <xf numFmtId="0" fontId="34" fillId="0" borderId="0" xfId="2" applyFont="1"/>
    <xf numFmtId="0" fontId="18" fillId="6" borderId="0" xfId="0" applyFont="1" applyFill="1"/>
    <xf numFmtId="0" fontId="40" fillId="8" borderId="7" xfId="0" applyFont="1" applyFill="1" applyBorder="1" applyAlignment="1">
      <alignment horizontal="right" vertical="top" wrapText="1" inden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33" xfId="0" applyFont="1" applyFill="1" applyBorder="1" applyAlignment="1">
      <alignment horizontal="center" vertical="center" wrapText="1"/>
    </xf>
    <xf numFmtId="0" fontId="52" fillId="8" borderId="33" xfId="0" applyFont="1" applyFill="1" applyBorder="1" applyAlignment="1">
      <alignment horizontal="center" vertical="center" wrapText="1"/>
    </xf>
    <xf numFmtId="0" fontId="40" fillId="8" borderId="3" xfId="0" applyFont="1" applyFill="1" applyBorder="1" applyAlignment="1">
      <alignment vertical="center" wrapText="1"/>
    </xf>
    <xf numFmtId="0" fontId="40" fillId="8" borderId="6" xfId="0" applyFont="1" applyFill="1" applyBorder="1" applyAlignment="1">
      <alignment vertical="center" wrapText="1"/>
    </xf>
    <xf numFmtId="0" fontId="40" fillId="6" borderId="7" xfId="0" applyFont="1" applyFill="1" applyBorder="1" applyAlignment="1">
      <alignment horizontal="left" vertical="top" wrapText="1"/>
    </xf>
    <xf numFmtId="10" fontId="17" fillId="0" borderId="7" xfId="0" applyNumberFormat="1" applyFont="1" applyBorder="1"/>
    <xf numFmtId="10" fontId="17" fillId="8" borderId="7" xfId="0" applyNumberFormat="1" applyFont="1" applyFill="1" applyBorder="1"/>
    <xf numFmtId="10" fontId="52" fillId="8" borderId="7" xfId="0" applyNumberFormat="1" applyFont="1" applyFill="1" applyBorder="1"/>
    <xf numFmtId="0" fontId="17" fillId="0" borderId="7" xfId="0" applyFont="1" applyBorder="1"/>
    <xf numFmtId="0" fontId="17" fillId="8" borderId="7" xfId="0" applyFont="1" applyFill="1" applyBorder="1"/>
    <xf numFmtId="0" fontId="52" fillId="8" borderId="7" xfId="0" applyFont="1" applyFill="1" applyBorder="1"/>
    <xf numFmtId="0" fontId="40" fillId="6" borderId="2" xfId="0" applyFont="1" applyFill="1" applyBorder="1" applyAlignment="1">
      <alignment horizontal="left" vertical="top" wrapText="1"/>
    </xf>
    <xf numFmtId="0" fontId="17" fillId="0" borderId="3" xfId="0" applyFont="1" applyBorder="1"/>
    <xf numFmtId="0" fontId="17" fillId="8" borderId="6" xfId="0" applyFont="1" applyFill="1" applyBorder="1"/>
    <xf numFmtId="10" fontId="52" fillId="8" borderId="6" xfId="0" applyNumberFormat="1" applyFont="1" applyFill="1" applyBorder="1"/>
    <xf numFmtId="0" fontId="40" fillId="8" borderId="10" xfId="0" applyFont="1" applyFill="1" applyBorder="1" applyAlignment="1">
      <alignment horizontal="center" vertical="center"/>
    </xf>
    <xf numFmtId="0" fontId="40" fillId="8" borderId="2" xfId="0" applyFont="1" applyFill="1" applyBorder="1" applyAlignment="1">
      <alignment horizontal="left"/>
    </xf>
    <xf numFmtId="0" fontId="40" fillId="8" borderId="3" xfId="0" applyFont="1" applyFill="1" applyBorder="1" applyAlignment="1">
      <alignment horizontal="center"/>
    </xf>
    <xf numFmtId="0" fontId="40" fillId="8" borderId="6" xfId="0" applyFont="1" applyFill="1" applyBorder="1" applyAlignment="1">
      <alignment horizontal="center"/>
    </xf>
    <xf numFmtId="0" fontId="40" fillId="8" borderId="2" xfId="0" applyFont="1" applyFill="1" applyBorder="1" applyAlignment="1">
      <alignment horizontal="center" vertical="center" wrapText="1"/>
    </xf>
    <xf numFmtId="0" fontId="40" fillId="8" borderId="3" xfId="0" applyFont="1" applyFill="1" applyBorder="1" applyAlignment="1">
      <alignment horizontal="center" vertical="center" wrapText="1"/>
    </xf>
    <xf numFmtId="0" fontId="40" fillId="8" borderId="6" xfId="0" applyFont="1" applyFill="1" applyBorder="1" applyAlignment="1">
      <alignment horizontal="center" vertical="center" wrapText="1"/>
    </xf>
    <xf numFmtId="0" fontId="40" fillId="8" borderId="2" xfId="0" applyFont="1" applyFill="1" applyBorder="1" applyAlignment="1">
      <alignment horizontal="center" vertical="center"/>
    </xf>
    <xf numFmtId="0" fontId="40" fillId="8" borderId="6" xfId="0" applyFont="1" applyFill="1" applyBorder="1" applyAlignment="1">
      <alignment horizontal="center" vertical="center"/>
    </xf>
    <xf numFmtId="0" fontId="40" fillId="8" borderId="3" xfId="0" applyFont="1" applyFill="1" applyBorder="1" applyAlignment="1">
      <alignment horizontal="center" vertical="center"/>
    </xf>
    <xf numFmtId="0" fontId="41" fillId="8" borderId="3" xfId="0" applyFont="1" applyFill="1" applyBorder="1" applyAlignment="1">
      <alignment vertical="center"/>
    </xf>
    <xf numFmtId="0" fontId="40" fillId="8" borderId="10" xfId="0" applyFont="1" applyFill="1" applyBorder="1" applyAlignment="1">
      <alignment horizontal="center" vertical="center"/>
    </xf>
    <xf numFmtId="0" fontId="40" fillId="8" borderId="15" xfId="0" applyFont="1" applyFill="1" applyBorder="1" applyAlignment="1">
      <alignment horizontal="center" vertical="center"/>
    </xf>
    <xf numFmtId="0" fontId="41" fillId="8" borderId="2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 vertical="center"/>
    </xf>
    <xf numFmtId="0" fontId="41" fillId="8" borderId="3" xfId="0" applyFont="1" applyFill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40" fillId="0" borderId="135" xfId="0" applyFont="1" applyBorder="1" applyAlignment="1">
      <alignment horizontal="left"/>
    </xf>
    <xf numFmtId="0" fontId="40" fillId="0" borderId="71" xfId="0" applyFont="1" applyBorder="1" applyAlignment="1">
      <alignment horizontal="left"/>
    </xf>
    <xf numFmtId="0" fontId="40" fillId="0" borderId="67" xfId="0" applyFont="1" applyBorder="1" applyAlignment="1">
      <alignment horizontal="left"/>
    </xf>
    <xf numFmtId="0" fontId="40" fillId="0" borderId="136" xfId="0" applyFont="1" applyBorder="1" applyAlignment="1">
      <alignment horizontal="left"/>
    </xf>
    <xf numFmtId="0" fontId="40" fillId="0" borderId="72" xfId="0" applyFont="1" applyBorder="1" applyAlignment="1">
      <alignment horizontal="left"/>
    </xf>
    <xf numFmtId="0" fontId="40" fillId="0" borderId="68" xfId="0" applyFont="1" applyBorder="1" applyAlignment="1">
      <alignment horizontal="left"/>
    </xf>
    <xf numFmtId="0" fontId="58" fillId="0" borderId="136" xfId="0" applyFont="1" applyBorder="1" applyAlignment="1">
      <alignment horizontal="left" wrapText="1"/>
    </xf>
    <xf numFmtId="0" fontId="58" fillId="0" borderId="72" xfId="0" applyFont="1" applyBorder="1" applyAlignment="1">
      <alignment horizontal="left" wrapText="1"/>
    </xf>
    <xf numFmtId="0" fontId="58" fillId="0" borderId="68" xfId="0" applyFont="1" applyBorder="1" applyAlignment="1">
      <alignment horizontal="left" wrapText="1"/>
    </xf>
    <xf numFmtId="0" fontId="27" fillId="5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58" fillId="0" borderId="137" xfId="0" applyFont="1" applyBorder="1" applyAlignment="1">
      <alignment horizontal="left" wrapText="1"/>
    </xf>
    <xf numFmtId="0" fontId="58" fillId="0" borderId="73" xfId="0" applyFont="1" applyBorder="1" applyAlignment="1">
      <alignment horizontal="left" wrapText="1"/>
    </xf>
    <xf numFmtId="0" fontId="58" fillId="0" borderId="69" xfId="0" applyFont="1" applyBorder="1" applyAlignment="1">
      <alignment horizontal="left" wrapText="1"/>
    </xf>
    <xf numFmtId="0" fontId="40" fillId="6" borderId="135" xfId="0" applyFont="1" applyFill="1" applyBorder="1" applyAlignment="1">
      <alignment horizontal="left" vertical="center" wrapText="1"/>
    </xf>
    <xf numFmtId="0" fontId="40" fillId="6" borderId="71" xfId="0" applyFont="1" applyFill="1" applyBorder="1" applyAlignment="1">
      <alignment horizontal="left" vertical="center" wrapText="1"/>
    </xf>
    <xf numFmtId="0" fontId="40" fillId="6" borderId="136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left" vertical="center" wrapText="1"/>
    </xf>
    <xf numFmtId="0" fontId="40" fillId="6" borderId="137" xfId="0" applyFont="1" applyFill="1" applyBorder="1" applyAlignment="1">
      <alignment horizontal="left" vertical="center" wrapText="1"/>
    </xf>
    <xf numFmtId="0" fontId="40" fillId="6" borderId="73" xfId="0" applyFont="1" applyFill="1" applyBorder="1" applyAlignment="1">
      <alignment horizontal="left" vertical="center" wrapText="1"/>
    </xf>
    <xf numFmtId="0" fontId="41" fillId="6" borderId="12" xfId="0" applyFont="1" applyFill="1" applyBorder="1" applyAlignment="1">
      <alignment horizontal="center" vertical="center" wrapText="1"/>
    </xf>
    <xf numFmtId="0" fontId="41" fillId="6" borderId="150" xfId="0" applyFont="1" applyFill="1" applyBorder="1" applyAlignment="1">
      <alignment horizontal="center" vertical="center" wrapText="1"/>
    </xf>
    <xf numFmtId="0" fontId="12" fillId="6" borderId="0" xfId="0" applyFont="1" applyFill="1"/>
    <xf numFmtId="0" fontId="5" fillId="2" borderId="0" xfId="0" applyFont="1" applyFill="1" applyAlignment="1">
      <alignment horizontal="left" wrapText="1"/>
    </xf>
    <xf numFmtId="0" fontId="12" fillId="6" borderId="12" xfId="0" applyFont="1" applyFill="1" applyBorder="1"/>
    <xf numFmtId="0" fontId="12" fillId="0" borderId="0" xfId="0" applyFont="1"/>
    <xf numFmtId="0" fontId="40" fillId="0" borderId="0" xfId="0" applyFont="1"/>
    <xf numFmtId="0" fontId="41" fillId="8" borderId="2" xfId="0" applyFont="1" applyFill="1" applyBorder="1" applyAlignment="1">
      <alignment horizontal="center" vertical="center" wrapText="1"/>
    </xf>
    <xf numFmtId="0" fontId="41" fillId="8" borderId="3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1" fillId="6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 wrapText="1"/>
    </xf>
    <xf numFmtId="0" fontId="40" fillId="8" borderId="10" xfId="0" applyFont="1" applyFill="1" applyBorder="1" applyAlignment="1">
      <alignment horizontal="center" vertical="center" wrapText="1"/>
    </xf>
    <xf numFmtId="0" fontId="40" fillId="8" borderId="33" xfId="0" applyFont="1" applyFill="1" applyBorder="1" applyAlignment="1">
      <alignment horizontal="center" vertical="center" wrapText="1"/>
    </xf>
    <xf numFmtId="0" fontId="41" fillId="8" borderId="2" xfId="0" applyFont="1" applyFill="1" applyBorder="1" applyAlignment="1">
      <alignment horizontal="left" vertical="center" wrapText="1"/>
    </xf>
    <xf numFmtId="0" fontId="41" fillId="8" borderId="3" xfId="0" applyFont="1" applyFill="1" applyBorder="1" applyAlignment="1">
      <alignment horizontal="left" vertical="center" wrapText="1"/>
    </xf>
    <xf numFmtId="0" fontId="41" fillId="8" borderId="2" xfId="0" applyFont="1" applyFill="1" applyBorder="1" applyAlignment="1">
      <alignment vertical="center" wrapText="1"/>
    </xf>
    <xf numFmtId="0" fontId="41" fillId="8" borderId="3" xfId="0" applyFont="1" applyFill="1" applyBorder="1" applyAlignment="1">
      <alignment vertical="center" wrapText="1"/>
    </xf>
    <xf numFmtId="0" fontId="41" fillId="8" borderId="6" xfId="0" applyFont="1" applyFill="1" applyBorder="1" applyAlignment="1">
      <alignment vertical="center" wrapText="1"/>
    </xf>
    <xf numFmtId="0" fontId="44" fillId="0" borderId="11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vertical="top" wrapText="1"/>
    </xf>
    <xf numFmtId="0" fontId="40" fillId="6" borderId="102" xfId="0" applyFont="1" applyFill="1" applyBorder="1" applyAlignment="1">
      <alignment horizontal="left" vertical="top" wrapText="1"/>
    </xf>
    <xf numFmtId="0" fontId="40" fillId="6" borderId="103" xfId="0" applyFont="1" applyFill="1" applyBorder="1" applyAlignment="1">
      <alignment horizontal="left" vertical="top" wrapText="1"/>
    </xf>
    <xf numFmtId="0" fontId="12" fillId="6" borderId="12" xfId="0" applyFont="1" applyFill="1" applyBorder="1" applyAlignment="1">
      <alignment vertical="center"/>
    </xf>
    <xf numFmtId="0" fontId="40" fillId="6" borderId="120" xfId="0" applyFont="1" applyFill="1" applyBorder="1" applyAlignment="1">
      <alignment horizontal="left" vertical="top" wrapText="1"/>
    </xf>
    <xf numFmtId="0" fontId="12" fillId="6" borderId="3" xfId="0" applyFont="1" applyFill="1" applyBorder="1" applyAlignment="1">
      <alignment vertical="center"/>
    </xf>
    <xf numFmtId="0" fontId="36" fillId="8" borderId="2" xfId="0" applyFont="1" applyFill="1" applyBorder="1" applyAlignment="1">
      <alignment horizontal="center" vertical="center" wrapText="1"/>
    </xf>
    <xf numFmtId="0" fontId="36" fillId="8" borderId="3" xfId="0" applyFont="1" applyFill="1" applyBorder="1" applyAlignment="1">
      <alignment horizontal="center" vertical="center" wrapText="1"/>
    </xf>
    <xf numFmtId="0" fontId="36" fillId="8" borderId="6" xfId="0" applyFont="1" applyFill="1" applyBorder="1" applyAlignment="1">
      <alignment horizontal="center" vertical="center" wrapText="1"/>
    </xf>
    <xf numFmtId="0" fontId="43" fillId="14" borderId="2" xfId="0" applyFont="1" applyFill="1" applyBorder="1" applyAlignment="1">
      <alignment horizontal="center" vertical="center" wrapText="1"/>
    </xf>
    <xf numFmtId="0" fontId="43" fillId="14" borderId="3" xfId="0" applyFont="1" applyFill="1" applyBorder="1" applyAlignment="1">
      <alignment horizontal="center" vertical="center" wrapText="1"/>
    </xf>
    <xf numFmtId="1" fontId="52" fillId="2" borderId="7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7" fillId="5" borderId="0" xfId="0" applyFont="1" applyFill="1" applyAlignment="1">
      <alignment horizontal="left"/>
    </xf>
    <xf numFmtId="0" fontId="40" fillId="6" borderId="17" xfId="0" applyFont="1" applyFill="1" applyBorder="1" applyAlignment="1">
      <alignment horizontal="left" wrapText="1"/>
    </xf>
    <xf numFmtId="0" fontId="40" fillId="6" borderId="0" xfId="0" applyFont="1" applyFill="1" applyAlignment="1">
      <alignment horizontal="left" wrapText="1"/>
    </xf>
    <xf numFmtId="0" fontId="10" fillId="2" borderId="12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41" fillId="8" borderId="6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left"/>
    </xf>
    <xf numFmtId="0" fontId="40" fillId="4" borderId="2" xfId="0" applyFont="1" applyFill="1" applyBorder="1" applyAlignment="1">
      <alignment horizontal="center"/>
    </xf>
    <xf numFmtId="0" fontId="40" fillId="4" borderId="3" xfId="0" applyFont="1" applyFill="1" applyBorder="1" applyAlignment="1">
      <alignment horizontal="center"/>
    </xf>
    <xf numFmtId="0" fontId="40" fillId="8" borderId="4" xfId="0" applyFont="1" applyFill="1" applyBorder="1" applyAlignment="1">
      <alignment horizontal="center" vertical="center" wrapText="1"/>
    </xf>
    <xf numFmtId="0" fontId="40" fillId="8" borderId="5" xfId="0" applyFont="1" applyFill="1" applyBorder="1" applyAlignment="1">
      <alignment horizontal="center" vertical="center" wrapText="1"/>
    </xf>
    <xf numFmtId="0" fontId="41" fillId="8" borderId="5" xfId="0" applyFont="1" applyFill="1" applyBorder="1" applyAlignment="1">
      <alignment horizontal="center" vertical="center" wrapText="1"/>
    </xf>
    <xf numFmtId="0" fontId="40" fillId="8" borderId="2" xfId="0" applyFont="1" applyFill="1" applyBorder="1" applyAlignment="1">
      <alignment vertical="center"/>
    </xf>
    <xf numFmtId="0" fontId="40" fillId="8" borderId="3" xfId="0" applyFont="1" applyFill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7" fillId="8" borderId="3" xfId="0" applyFont="1" applyFill="1" applyBorder="1"/>
    <xf numFmtId="10" fontId="52" fillId="8" borderId="3" xfId="0" applyNumberFormat="1" applyFont="1" applyFill="1" applyBorder="1"/>
    <xf numFmtId="0" fontId="17" fillId="8" borderId="2" xfId="0" applyFont="1" applyFill="1" applyBorder="1" applyAlignment="1">
      <alignment horizontal="center" wrapText="1"/>
    </xf>
    <xf numFmtId="0" fontId="17" fillId="8" borderId="3" xfId="0" applyFont="1" applyFill="1" applyBorder="1" applyAlignment="1">
      <alignment horizontal="center" wrapText="1"/>
    </xf>
    <xf numFmtId="0" fontId="17" fillId="8" borderId="2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10" fontId="17" fillId="0" borderId="3" xfId="0" applyNumberFormat="1" applyFont="1" applyBorder="1"/>
    <xf numFmtId="0" fontId="17" fillId="0" borderId="3" xfId="0" applyFont="1" applyBorder="1"/>
    <xf numFmtId="0" fontId="17" fillId="8" borderId="6" xfId="0" applyFont="1" applyFill="1" applyBorder="1" applyAlignment="1">
      <alignment horizontal="center" wrapText="1"/>
    </xf>
  </cellXfs>
  <cellStyles count="4">
    <cellStyle name="Normal" xfId="0" builtinId="0"/>
    <cellStyle name="Normal 2" xfId="1" xr:uid="{000448F7-A8DA-F145-B88A-72110B83FF00}"/>
    <cellStyle name="Normal 3" xfId="2" xr:uid="{28AF4DF4-6C88-BD4E-A77C-1CDCDE8E0657}"/>
    <cellStyle name="Porcentaje 2" xfId="3" xr:uid="{96688863-1D92-D240-B213-84E2160752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F0F3-69A4-C241-BAA1-87AEDF3D935A}">
  <dimension ref="A2:E12"/>
  <sheetViews>
    <sheetView tabSelected="1" zoomScale="120" zoomScaleNormal="120" workbookViewId="0"/>
  </sheetViews>
  <sheetFormatPr baseColWidth="10" defaultRowHeight="14.25"/>
  <cols>
    <col min="1" max="1" width="24.33203125" customWidth="1"/>
    <col min="2" max="5" width="10.796875" style="11"/>
    <col min="9" max="9" width="4.1328125" customWidth="1"/>
  </cols>
  <sheetData>
    <row r="2" spans="1:5" s="64" customFormat="1" ht="21">
      <c r="A2" s="63" t="s">
        <v>304</v>
      </c>
      <c r="B2" s="65"/>
      <c r="C2" s="65"/>
      <c r="D2" s="66"/>
      <c r="E2" s="66"/>
    </row>
    <row r="3" spans="1:5">
      <c r="A3" t="s">
        <v>305</v>
      </c>
    </row>
    <row r="4" spans="1:5">
      <c r="A4" t="s">
        <v>306</v>
      </c>
    </row>
    <row r="5" spans="1:5">
      <c r="A5" t="s">
        <v>307</v>
      </c>
    </row>
    <row r="7" spans="1:5" s="34" customFormat="1">
      <c r="A7" s="34" t="s">
        <v>308</v>
      </c>
      <c r="B7" s="67"/>
      <c r="C7" s="67"/>
      <c r="D7" s="67"/>
      <c r="E7" s="67"/>
    </row>
    <row r="9" spans="1:5" s="34" customFormat="1">
      <c r="B9" s="68" t="s">
        <v>7</v>
      </c>
      <c r="C9" s="68" t="s">
        <v>8</v>
      </c>
      <c r="D9" s="68" t="s">
        <v>9</v>
      </c>
      <c r="E9" s="68" t="s">
        <v>10</v>
      </c>
    </row>
    <row r="10" spans="1:5">
      <c r="A10" s="69" t="s">
        <v>309</v>
      </c>
      <c r="B10" s="18">
        <v>3.6</v>
      </c>
      <c r="C10" s="18">
        <v>3.6</v>
      </c>
      <c r="D10" s="18">
        <v>3.7</v>
      </c>
      <c r="E10" s="18">
        <v>3.6</v>
      </c>
    </row>
    <row r="11" spans="1:5">
      <c r="A11" s="69" t="s">
        <v>310</v>
      </c>
      <c r="B11" s="18">
        <v>4.5</v>
      </c>
      <c r="C11" s="18">
        <v>4.4000000000000004</v>
      </c>
      <c r="D11" s="18">
        <v>4.2</v>
      </c>
      <c r="E11" s="18">
        <v>4.3</v>
      </c>
    </row>
    <row r="12" spans="1:5">
      <c r="A12" s="69" t="s">
        <v>311</v>
      </c>
      <c r="B12" s="18">
        <v>4.2</v>
      </c>
      <c r="C12" s="18">
        <v>4.3</v>
      </c>
      <c r="D12" s="18">
        <v>4</v>
      </c>
      <c r="E12" s="18">
        <v>3.9</v>
      </c>
    </row>
  </sheetData>
  <sheetProtection algorithmName="SHA-512" hashValue="3EAAYUCozwIJIYHpguYBKiAkhRIqv6MlTm5lxBL2rnqDxpCfGSpWhkomtpf49EpiFWylCbEDyqBF61rd+Xs50w==" saltValue="F9p1U7xc7tuX0aUYzNzcbw==" spinCount="100000" sheet="1" objects="1" scenarios="1" selectLockedCells="1" selectUnlockedCells="1"/>
  <pageMargins left="0.7" right="0.7" top="0.75" bottom="0.75" header="0.3" footer="0.3"/>
  <pageSetup paperSize="9"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BF4D9-5FC6-0E4E-B89B-6975798959AE}">
  <sheetPr>
    <tabColor theme="9" tint="0.59999389629810485"/>
  </sheetPr>
  <dimension ref="A1:FQ392"/>
  <sheetViews>
    <sheetView zoomScale="110" zoomScaleNormal="110" workbookViewId="0">
      <selection activeCell="B5" sqref="B5:I7"/>
    </sheetView>
  </sheetViews>
  <sheetFormatPr baseColWidth="10" defaultColWidth="11.46484375" defaultRowHeight="14.25"/>
  <cols>
    <col min="1" max="1" width="60.1328125" customWidth="1"/>
    <col min="2" max="2" width="10.6640625" customWidth="1"/>
    <col min="3" max="3" width="9.33203125" customWidth="1"/>
    <col min="4" max="4" width="10.6640625" style="10" customWidth="1"/>
    <col min="5" max="5" width="9.46484375" customWidth="1"/>
  </cols>
  <sheetData>
    <row r="1" spans="1:173" s="1" customFormat="1"/>
    <row r="2" spans="1:173" s="79" customFormat="1" ht="66" customHeight="1">
      <c r="A2" s="595" t="s">
        <v>459</v>
      </c>
      <c r="B2" s="595"/>
      <c r="C2" s="595"/>
      <c r="D2" s="595"/>
      <c r="E2" s="595"/>
      <c r="F2" s="595"/>
      <c r="G2" s="595"/>
    </row>
    <row r="3" spans="1:173" s="39" customFormat="1" ht="15">
      <c r="A3" s="39" t="s">
        <v>351</v>
      </c>
    </row>
    <row r="4" spans="1:173" s="1" customFormat="1">
      <c r="A4" s="4"/>
    </row>
    <row r="5" spans="1:173" s="1" customFormat="1" ht="15" customHeight="1">
      <c r="A5" s="371"/>
      <c r="B5" s="373" t="s">
        <v>269</v>
      </c>
      <c r="C5" s="381"/>
      <c r="D5" s="381"/>
      <c r="E5" s="381"/>
      <c r="F5" s="381"/>
      <c r="G5" s="381"/>
      <c r="H5" s="381"/>
      <c r="I5" s="381"/>
      <c r="J5" s="381"/>
      <c r="K5" s="372"/>
      <c r="L5" s="372"/>
      <c r="M5" s="372"/>
      <c r="N5" s="372"/>
      <c r="O5" s="372"/>
      <c r="P5" s="372"/>
      <c r="Q5" s="373"/>
      <c r="R5" s="373"/>
      <c r="S5" s="373"/>
      <c r="T5" s="373"/>
      <c r="U5" s="373"/>
      <c r="V5" s="373"/>
      <c r="W5" s="373"/>
      <c r="X5" s="373"/>
      <c r="Y5" s="373"/>
      <c r="Z5" s="373"/>
      <c r="AA5" s="373"/>
      <c r="AB5" s="373"/>
      <c r="AC5" s="373"/>
      <c r="AD5" s="373"/>
      <c r="AE5" s="373"/>
      <c r="AF5" s="373"/>
      <c r="AG5" s="373"/>
      <c r="AH5" s="373"/>
      <c r="AI5" s="373"/>
      <c r="AJ5" s="373"/>
      <c r="AK5" s="373"/>
      <c r="AL5" s="373"/>
      <c r="AM5" s="373"/>
      <c r="AN5" s="373"/>
      <c r="AO5" s="373"/>
      <c r="AP5" s="373"/>
      <c r="AQ5" s="373"/>
      <c r="AR5" s="373"/>
      <c r="AS5" s="373"/>
      <c r="AT5" s="373"/>
      <c r="AU5" s="373"/>
      <c r="AV5" s="373"/>
      <c r="AW5" s="373"/>
      <c r="AX5" s="373"/>
      <c r="AY5" s="373"/>
      <c r="AZ5" s="373"/>
      <c r="BA5" s="373"/>
      <c r="BB5" s="373"/>
      <c r="BC5" s="373"/>
      <c r="BD5" s="373"/>
      <c r="BE5" s="373"/>
      <c r="BF5" s="373"/>
      <c r="BG5" s="373"/>
      <c r="BH5" s="373"/>
      <c r="BI5" s="373"/>
      <c r="BJ5" s="373"/>
      <c r="BK5" s="373"/>
      <c r="BL5" s="373"/>
      <c r="BM5" s="373"/>
      <c r="BN5" s="373"/>
      <c r="BO5" s="373"/>
      <c r="BP5" s="373"/>
      <c r="BQ5" s="373"/>
      <c r="BR5" s="373"/>
      <c r="BS5" s="373"/>
      <c r="BT5" s="373"/>
      <c r="BU5" s="373"/>
      <c r="BV5" s="373"/>
      <c r="BW5" s="373"/>
      <c r="BX5" s="373"/>
      <c r="BY5" s="373"/>
      <c r="BZ5" s="373"/>
      <c r="CA5" s="373"/>
      <c r="CB5" s="373"/>
      <c r="CC5" s="373"/>
      <c r="CD5" s="373"/>
      <c r="CE5" s="373"/>
      <c r="CF5" s="373"/>
      <c r="CG5" s="373"/>
      <c r="CH5" s="373"/>
      <c r="CI5" s="373"/>
      <c r="CJ5" s="373"/>
      <c r="CK5" s="373"/>
      <c r="CL5" s="373"/>
      <c r="CM5" s="373"/>
      <c r="CN5" s="373"/>
      <c r="CO5" s="373"/>
      <c r="CP5" s="373"/>
      <c r="CQ5" s="373"/>
      <c r="CR5" s="373"/>
      <c r="CS5" s="373"/>
      <c r="CT5" s="373"/>
      <c r="CU5" s="373"/>
      <c r="CV5" s="373"/>
      <c r="CW5" s="373"/>
      <c r="CX5" s="373"/>
      <c r="CY5" s="373"/>
      <c r="CZ5" s="373"/>
      <c r="DA5" s="373"/>
      <c r="DB5" s="373"/>
      <c r="DC5" s="373"/>
      <c r="DD5" s="373"/>
      <c r="DE5" s="373"/>
      <c r="DF5" s="373"/>
      <c r="DG5" s="373"/>
      <c r="DH5" s="373"/>
      <c r="DI5" s="373"/>
      <c r="DJ5" s="373"/>
      <c r="DK5" s="373"/>
      <c r="DL5" s="373"/>
      <c r="DM5" s="373"/>
      <c r="DN5" s="373"/>
      <c r="DO5" s="373"/>
      <c r="DP5" s="373"/>
      <c r="DQ5" s="373"/>
      <c r="DR5" s="373"/>
      <c r="DS5" s="373"/>
      <c r="DT5" s="373"/>
      <c r="DU5" s="373"/>
      <c r="DV5" s="373"/>
      <c r="DW5" s="373"/>
      <c r="DX5" s="373"/>
      <c r="DY5" s="373"/>
      <c r="DZ5" s="373"/>
      <c r="EA5" s="373"/>
      <c r="EB5" s="373"/>
      <c r="EC5" s="373"/>
      <c r="ED5" s="373"/>
      <c r="EE5" s="373"/>
      <c r="EF5" s="373"/>
      <c r="EG5" s="373"/>
      <c r="EH5" s="373"/>
      <c r="EI5" s="373"/>
      <c r="EJ5" s="373"/>
      <c r="EK5" s="373"/>
      <c r="EL5" s="373"/>
      <c r="EM5" s="373"/>
      <c r="EN5" s="373"/>
      <c r="EO5" s="373"/>
      <c r="EP5" s="373"/>
      <c r="EQ5" s="373"/>
      <c r="ER5" s="373"/>
      <c r="ES5" s="373"/>
      <c r="ET5" s="373"/>
    </row>
    <row r="6" spans="1:173" s="1" customFormat="1" ht="15.75">
      <c r="A6" s="371"/>
      <c r="B6" s="381"/>
      <c r="C6" s="373" t="s">
        <v>521</v>
      </c>
      <c r="D6" s="381"/>
      <c r="E6" s="381"/>
      <c r="F6" s="381"/>
      <c r="G6" s="381"/>
      <c r="H6" s="381"/>
      <c r="I6" s="381"/>
      <c r="J6" s="381"/>
      <c r="K6" s="372"/>
      <c r="L6" s="372"/>
      <c r="M6" s="372"/>
      <c r="N6" s="372"/>
      <c r="O6" s="372"/>
      <c r="P6" s="372"/>
      <c r="Q6" s="373"/>
      <c r="R6" s="373"/>
      <c r="S6" s="373"/>
      <c r="T6" s="373"/>
      <c r="U6" s="373"/>
      <c r="V6" s="373"/>
      <c r="W6" s="373"/>
      <c r="X6" s="373"/>
      <c r="Y6" s="373"/>
      <c r="Z6" s="373"/>
      <c r="AA6" s="373"/>
      <c r="AB6" s="373"/>
      <c r="AC6" s="373"/>
      <c r="AD6" s="373"/>
      <c r="AE6" s="373"/>
      <c r="AF6" s="373"/>
      <c r="AG6" s="373"/>
      <c r="AH6" s="373"/>
      <c r="AI6" s="373"/>
      <c r="AJ6" s="373"/>
      <c r="AK6" s="373"/>
      <c r="AL6" s="373"/>
      <c r="AM6" s="373"/>
      <c r="AN6" s="373"/>
      <c r="AO6" s="373"/>
      <c r="AP6" s="373"/>
      <c r="AQ6" s="373"/>
      <c r="AR6" s="373"/>
      <c r="AS6" s="373"/>
      <c r="AT6" s="373"/>
      <c r="AU6" s="373"/>
      <c r="AV6" s="373"/>
      <c r="AW6" s="373"/>
      <c r="AX6" s="373"/>
      <c r="AY6" s="373"/>
      <c r="AZ6" s="373"/>
      <c r="BA6" s="373"/>
      <c r="BB6" s="373"/>
      <c r="BC6" s="373"/>
      <c r="BD6" s="373"/>
      <c r="BE6" s="373"/>
      <c r="BF6" s="373"/>
      <c r="BG6" s="373"/>
      <c r="BH6" s="373"/>
      <c r="BI6" s="373"/>
      <c r="BJ6" s="373"/>
      <c r="BK6" s="373"/>
      <c r="BL6" s="373"/>
      <c r="BM6" s="373"/>
      <c r="BN6" s="373"/>
      <c r="BO6" s="373"/>
      <c r="BP6" s="373"/>
      <c r="BQ6" s="373"/>
      <c r="BR6" s="373"/>
      <c r="BS6" s="373"/>
      <c r="BT6" s="373"/>
      <c r="BU6" s="373"/>
      <c r="BV6" s="373"/>
      <c r="BW6" s="373"/>
      <c r="BX6" s="373"/>
      <c r="BY6" s="373"/>
      <c r="BZ6" s="373"/>
      <c r="CA6" s="373"/>
      <c r="CB6" s="373"/>
      <c r="CC6" s="373"/>
      <c r="CD6" s="373"/>
      <c r="CE6" s="373"/>
      <c r="CF6" s="373"/>
      <c r="CG6" s="373"/>
      <c r="CH6" s="373"/>
      <c r="CI6" s="373"/>
      <c r="CJ6" s="373"/>
      <c r="CK6" s="373"/>
      <c r="CL6" s="373"/>
      <c r="CM6" s="373"/>
      <c r="CN6" s="373"/>
      <c r="CO6" s="373"/>
      <c r="CP6" s="373"/>
      <c r="CQ6" s="373"/>
      <c r="CR6" s="373"/>
      <c r="CS6" s="373"/>
      <c r="CT6" s="373"/>
      <c r="CU6" s="373"/>
      <c r="CV6" s="373"/>
      <c r="CW6" s="373"/>
      <c r="CX6" s="373"/>
      <c r="CY6" s="373"/>
      <c r="CZ6" s="373"/>
      <c r="DA6" s="373"/>
      <c r="DB6" s="373"/>
      <c r="DC6" s="373"/>
      <c r="DD6" s="373"/>
      <c r="DE6" s="373"/>
      <c r="DF6" s="373"/>
      <c r="DG6" s="373"/>
      <c r="DH6" s="373"/>
      <c r="DI6" s="373"/>
      <c r="DJ6" s="373"/>
      <c r="DK6" s="373"/>
      <c r="DL6" s="373"/>
      <c r="DM6" s="373"/>
      <c r="DN6" s="373"/>
      <c r="DO6" s="373"/>
      <c r="DP6" s="373"/>
      <c r="DQ6" s="373"/>
      <c r="DR6" s="373"/>
      <c r="DS6" s="373"/>
      <c r="DT6" s="373"/>
      <c r="DU6" s="373"/>
      <c r="DV6" s="373"/>
      <c r="DW6" s="373"/>
      <c r="DX6" s="373"/>
      <c r="DY6" s="373"/>
      <c r="DZ6" s="373"/>
      <c r="EA6" s="373"/>
      <c r="EB6" s="373"/>
      <c r="EC6" s="373"/>
      <c r="ED6" s="373"/>
      <c r="EE6" s="373"/>
      <c r="EF6" s="373"/>
      <c r="EG6" s="373"/>
      <c r="EH6" s="373"/>
      <c r="EI6" s="373"/>
      <c r="EJ6" s="373"/>
      <c r="EK6" s="373"/>
      <c r="EL6" s="373"/>
      <c r="EM6" s="373"/>
      <c r="EN6" s="373"/>
      <c r="EO6" s="373"/>
      <c r="EP6" s="373"/>
      <c r="EQ6" s="373"/>
      <c r="ER6" s="373"/>
      <c r="ES6" s="373"/>
      <c r="ET6" s="373"/>
    </row>
    <row r="7" spans="1:173" s="1" customFormat="1" ht="15" customHeight="1">
      <c r="A7" s="371"/>
      <c r="B7" s="381"/>
      <c r="C7" s="373" t="s">
        <v>522</v>
      </c>
      <c r="D7" s="381"/>
      <c r="E7" s="381"/>
      <c r="F7" s="381"/>
      <c r="G7" s="381"/>
      <c r="H7" s="381"/>
      <c r="I7" s="381"/>
      <c r="J7" s="381"/>
      <c r="K7" s="372"/>
      <c r="L7" s="372"/>
      <c r="M7" s="372"/>
      <c r="N7" s="372"/>
      <c r="O7" s="372"/>
      <c r="P7" s="372"/>
      <c r="Q7" s="373"/>
      <c r="R7" s="373"/>
      <c r="S7" s="373"/>
      <c r="T7" s="373"/>
      <c r="U7" s="373"/>
      <c r="V7" s="373"/>
      <c r="W7" s="373"/>
      <c r="X7" s="373"/>
      <c r="Y7" s="373"/>
      <c r="Z7" s="373"/>
      <c r="AA7" s="373"/>
      <c r="AB7" s="373"/>
      <c r="AC7" s="373"/>
      <c r="AD7" s="373"/>
      <c r="AE7" s="373"/>
      <c r="AF7" s="373"/>
      <c r="AG7" s="373"/>
      <c r="AH7" s="373"/>
      <c r="AI7" s="373"/>
      <c r="AJ7" s="373"/>
      <c r="AK7" s="373"/>
      <c r="AL7" s="373"/>
      <c r="AM7" s="373"/>
      <c r="AN7" s="373"/>
      <c r="AO7" s="373"/>
      <c r="AP7" s="373"/>
      <c r="AQ7" s="373"/>
      <c r="AR7" s="373"/>
      <c r="AS7" s="373"/>
      <c r="AT7" s="373"/>
      <c r="AU7" s="373"/>
      <c r="AV7" s="373"/>
      <c r="AW7" s="373"/>
      <c r="AX7" s="373"/>
      <c r="AY7" s="373"/>
      <c r="AZ7" s="373"/>
      <c r="BA7" s="373"/>
      <c r="BB7" s="373"/>
      <c r="BC7" s="373"/>
      <c r="BD7" s="373"/>
      <c r="BE7" s="373"/>
      <c r="BF7" s="373"/>
      <c r="BG7" s="373"/>
      <c r="BH7" s="373"/>
      <c r="BI7" s="373"/>
      <c r="BJ7" s="373"/>
      <c r="BK7" s="373"/>
      <c r="BL7" s="373"/>
      <c r="BM7" s="373"/>
      <c r="BN7" s="373"/>
      <c r="BO7" s="373"/>
      <c r="BP7" s="373"/>
      <c r="BQ7" s="373"/>
      <c r="BR7" s="373"/>
      <c r="BS7" s="373"/>
      <c r="BT7" s="373"/>
      <c r="BU7" s="373"/>
      <c r="BV7" s="373"/>
      <c r="BW7" s="373"/>
      <c r="BX7" s="373"/>
      <c r="BY7" s="373"/>
      <c r="BZ7" s="373"/>
      <c r="CA7" s="373"/>
      <c r="CB7" s="373"/>
      <c r="CC7" s="373"/>
      <c r="CD7" s="373"/>
      <c r="CE7" s="373"/>
      <c r="CF7" s="373"/>
      <c r="CG7" s="373"/>
      <c r="CH7" s="373"/>
      <c r="CI7" s="373"/>
      <c r="CJ7" s="373"/>
      <c r="CK7" s="373"/>
      <c r="CL7" s="373"/>
      <c r="CM7" s="373"/>
      <c r="CN7" s="373"/>
      <c r="CO7" s="373"/>
      <c r="CP7" s="373"/>
      <c r="CQ7" s="373"/>
      <c r="CR7" s="373"/>
      <c r="CS7" s="373"/>
      <c r="CT7" s="373"/>
      <c r="CU7" s="373"/>
      <c r="CV7" s="373"/>
      <c r="CW7" s="373"/>
      <c r="CX7" s="373"/>
      <c r="CY7" s="373"/>
      <c r="CZ7" s="373"/>
      <c r="DA7" s="373"/>
      <c r="DB7" s="373"/>
      <c r="DC7" s="373"/>
      <c r="DD7" s="373"/>
      <c r="DE7" s="373"/>
      <c r="DF7" s="373"/>
      <c r="DG7" s="373"/>
      <c r="DH7" s="373"/>
      <c r="DI7" s="373"/>
      <c r="DJ7" s="373"/>
      <c r="DK7" s="373"/>
      <c r="DL7" s="373"/>
      <c r="DM7" s="373"/>
      <c r="DN7" s="373"/>
      <c r="DO7" s="373"/>
      <c r="DP7" s="373"/>
      <c r="DQ7" s="373"/>
      <c r="DR7" s="373"/>
      <c r="DS7" s="373"/>
      <c r="DT7" s="373"/>
      <c r="DU7" s="373"/>
      <c r="DV7" s="373"/>
      <c r="DW7" s="373"/>
      <c r="DX7" s="373"/>
      <c r="DY7" s="373"/>
      <c r="DZ7" s="373"/>
      <c r="EA7" s="373"/>
      <c r="EB7" s="373"/>
      <c r="EC7" s="373"/>
      <c r="ED7" s="373"/>
      <c r="EE7" s="373"/>
      <c r="EF7" s="373"/>
      <c r="EG7" s="373"/>
      <c r="EH7" s="373"/>
      <c r="EI7" s="373"/>
      <c r="EJ7" s="373"/>
      <c r="EK7" s="373"/>
      <c r="EL7" s="373"/>
      <c r="EM7" s="373"/>
      <c r="EN7" s="373"/>
      <c r="EO7" s="373"/>
      <c r="EP7" s="373"/>
      <c r="EQ7" s="373"/>
      <c r="ER7" s="373"/>
      <c r="ES7" s="373"/>
      <c r="ET7" s="373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88"/>
    </row>
    <row r="8" spans="1:173" s="1" customFormat="1" ht="15" customHeight="1">
      <c r="A8" s="371"/>
      <c r="B8" s="381"/>
      <c r="C8" s="373"/>
      <c r="D8" s="381"/>
      <c r="E8" s="381"/>
      <c r="F8" s="381"/>
      <c r="G8" s="381"/>
      <c r="H8" s="381"/>
      <c r="I8" s="381"/>
      <c r="J8" s="381"/>
      <c r="K8" s="372"/>
      <c r="L8" s="372"/>
      <c r="M8" s="372"/>
      <c r="N8" s="372"/>
      <c r="O8" s="372"/>
      <c r="P8" s="372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3"/>
      <c r="AM8" s="373"/>
      <c r="AN8" s="373"/>
      <c r="AO8" s="373"/>
      <c r="AP8" s="373"/>
      <c r="AQ8" s="373"/>
      <c r="AR8" s="373"/>
      <c r="AS8" s="373"/>
      <c r="AT8" s="373"/>
      <c r="AU8" s="373"/>
      <c r="AV8" s="373"/>
      <c r="AW8" s="373"/>
      <c r="AX8" s="373"/>
      <c r="AY8" s="373"/>
      <c r="AZ8" s="373"/>
      <c r="BA8" s="373"/>
      <c r="BB8" s="373"/>
      <c r="BC8" s="373"/>
      <c r="BD8" s="373"/>
      <c r="BE8" s="373"/>
      <c r="BF8" s="373"/>
      <c r="BG8" s="373"/>
      <c r="BH8" s="373"/>
      <c r="BI8" s="373"/>
      <c r="BJ8" s="373"/>
      <c r="BK8" s="373"/>
      <c r="BL8" s="373"/>
      <c r="BM8" s="373"/>
      <c r="BN8" s="373"/>
      <c r="BO8" s="373"/>
      <c r="BP8" s="373"/>
      <c r="BQ8" s="373"/>
      <c r="BR8" s="373"/>
      <c r="BS8" s="373"/>
      <c r="BT8" s="373"/>
      <c r="BU8" s="373"/>
      <c r="BV8" s="373"/>
      <c r="BW8" s="373"/>
      <c r="BX8" s="373"/>
      <c r="BY8" s="373"/>
      <c r="BZ8" s="373"/>
      <c r="CA8" s="373"/>
      <c r="CB8" s="373"/>
      <c r="CC8" s="373"/>
      <c r="CD8" s="373"/>
      <c r="CE8" s="373"/>
      <c r="CF8" s="373"/>
      <c r="CG8" s="373"/>
      <c r="CH8" s="373"/>
      <c r="CI8" s="373"/>
      <c r="CJ8" s="373"/>
      <c r="CK8" s="373"/>
      <c r="CL8" s="373"/>
      <c r="CM8" s="373"/>
      <c r="CN8" s="373"/>
      <c r="CO8" s="373"/>
      <c r="CP8" s="373"/>
      <c r="CQ8" s="373"/>
      <c r="CR8" s="373"/>
      <c r="CS8" s="373"/>
      <c r="CT8" s="373"/>
      <c r="CU8" s="373"/>
      <c r="CV8" s="373"/>
      <c r="CW8" s="373"/>
      <c r="CX8" s="373"/>
      <c r="CY8" s="373"/>
      <c r="CZ8" s="373"/>
      <c r="DA8" s="373"/>
      <c r="DB8" s="373"/>
      <c r="DC8" s="373"/>
      <c r="DD8" s="373"/>
      <c r="DE8" s="373"/>
      <c r="DF8" s="373"/>
      <c r="DG8" s="373"/>
      <c r="DH8" s="373"/>
      <c r="DI8" s="373"/>
      <c r="DJ8" s="373"/>
      <c r="DK8" s="373"/>
      <c r="DL8" s="373"/>
      <c r="DM8" s="373"/>
      <c r="DN8" s="373"/>
      <c r="DO8" s="373"/>
      <c r="DP8" s="373"/>
      <c r="DQ8" s="373"/>
      <c r="DR8" s="373"/>
      <c r="DS8" s="373"/>
      <c r="DT8" s="373"/>
      <c r="DU8" s="373"/>
      <c r="DV8" s="373"/>
      <c r="DW8" s="373"/>
      <c r="DX8" s="373"/>
      <c r="DY8" s="373"/>
      <c r="DZ8" s="373"/>
      <c r="EA8" s="373"/>
      <c r="EB8" s="373"/>
      <c r="EC8" s="373"/>
      <c r="ED8" s="373"/>
      <c r="EE8" s="373"/>
      <c r="EF8" s="373"/>
      <c r="EG8" s="373"/>
      <c r="EH8" s="373"/>
      <c r="EI8" s="373"/>
      <c r="EJ8" s="373"/>
      <c r="EK8" s="373"/>
      <c r="EL8" s="373"/>
      <c r="EM8" s="373"/>
      <c r="EN8" s="373"/>
      <c r="EO8" s="373"/>
      <c r="EP8" s="373"/>
      <c r="EQ8" s="373"/>
      <c r="ER8" s="373"/>
      <c r="ES8" s="373"/>
      <c r="ET8" s="373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88"/>
    </row>
    <row r="9" spans="1:173" s="1" customFormat="1" ht="15" customHeight="1">
      <c r="A9" s="371" t="s">
        <v>460</v>
      </c>
      <c r="B9" s="381"/>
      <c r="C9" s="373"/>
      <c r="D9" s="381"/>
      <c r="E9" s="381"/>
      <c r="F9" s="381"/>
      <c r="G9" s="381"/>
      <c r="H9" s="381"/>
      <c r="I9" s="381"/>
      <c r="J9" s="381"/>
      <c r="K9" s="372"/>
      <c r="L9" s="372"/>
      <c r="M9" s="372"/>
      <c r="N9" s="372"/>
      <c r="O9" s="372"/>
      <c r="P9" s="372"/>
      <c r="Q9" s="373"/>
      <c r="R9" s="373"/>
      <c r="S9" s="373"/>
      <c r="T9" s="373"/>
      <c r="U9" s="373"/>
      <c r="V9" s="373"/>
      <c r="W9" s="373"/>
      <c r="X9" s="373"/>
      <c r="Y9" s="373"/>
      <c r="Z9" s="373"/>
      <c r="AA9" s="373"/>
      <c r="AB9" s="373"/>
      <c r="AC9" s="373"/>
      <c r="AD9" s="373"/>
      <c r="AE9" s="373"/>
      <c r="AF9" s="373"/>
      <c r="AG9" s="373"/>
      <c r="AH9" s="373"/>
      <c r="AI9" s="373"/>
      <c r="AJ9" s="373"/>
      <c r="AK9" s="373"/>
      <c r="AL9" s="373"/>
      <c r="AM9" s="373"/>
      <c r="AN9" s="373"/>
      <c r="AO9" s="373"/>
      <c r="AP9" s="373"/>
      <c r="AQ9" s="373"/>
      <c r="AR9" s="373"/>
      <c r="AS9" s="373"/>
      <c r="AT9" s="373"/>
      <c r="AU9" s="373"/>
      <c r="AV9" s="373"/>
      <c r="AW9" s="373"/>
      <c r="AX9" s="373"/>
      <c r="AY9" s="373"/>
      <c r="AZ9" s="373"/>
      <c r="BA9" s="373"/>
      <c r="BB9" s="373"/>
      <c r="BC9" s="373"/>
      <c r="BD9" s="373"/>
      <c r="BE9" s="373"/>
      <c r="BF9" s="373"/>
      <c r="BG9" s="373"/>
      <c r="BH9" s="373"/>
      <c r="BI9" s="373"/>
      <c r="BJ9" s="373"/>
      <c r="BK9" s="373"/>
      <c r="BL9" s="373"/>
      <c r="BM9" s="373"/>
      <c r="BN9" s="373"/>
      <c r="BO9" s="373"/>
      <c r="BP9" s="373"/>
      <c r="BQ9" s="373"/>
      <c r="BR9" s="373"/>
      <c r="BS9" s="373"/>
      <c r="BT9" s="373"/>
      <c r="BU9" s="373"/>
      <c r="BV9" s="373"/>
      <c r="BW9" s="373"/>
      <c r="BX9" s="373"/>
      <c r="BY9" s="373"/>
      <c r="BZ9" s="373"/>
      <c r="CA9" s="373"/>
      <c r="CB9" s="373"/>
      <c r="CC9" s="373"/>
      <c r="CD9" s="373"/>
      <c r="CE9" s="373"/>
      <c r="CF9" s="373"/>
      <c r="CG9" s="373"/>
      <c r="CH9" s="373"/>
      <c r="CI9" s="373"/>
      <c r="CJ9" s="373"/>
      <c r="CK9" s="373"/>
      <c r="CL9" s="373"/>
      <c r="CM9" s="373"/>
      <c r="CN9" s="373"/>
      <c r="CO9" s="373"/>
      <c r="CP9" s="373"/>
      <c r="CQ9" s="373"/>
      <c r="CR9" s="373"/>
      <c r="CS9" s="373"/>
      <c r="CT9" s="373"/>
      <c r="CU9" s="373"/>
      <c r="CV9" s="373"/>
      <c r="CW9" s="373"/>
      <c r="CX9" s="373"/>
      <c r="CY9" s="373"/>
      <c r="CZ9" s="373"/>
      <c r="DA9" s="373"/>
      <c r="DB9" s="373"/>
      <c r="DC9" s="373"/>
      <c r="DD9" s="373"/>
      <c r="DE9" s="373"/>
      <c r="DF9" s="373"/>
      <c r="DG9" s="373"/>
      <c r="DH9" s="373"/>
      <c r="DI9" s="373"/>
      <c r="DJ9" s="373"/>
      <c r="DK9" s="373"/>
      <c r="DL9" s="373"/>
      <c r="DM9" s="373"/>
      <c r="DN9" s="373"/>
      <c r="DO9" s="373"/>
      <c r="DP9" s="373"/>
      <c r="DQ9" s="373"/>
      <c r="DR9" s="373"/>
      <c r="DS9" s="373"/>
      <c r="DT9" s="373"/>
      <c r="DU9" s="373"/>
      <c r="DV9" s="373"/>
      <c r="DW9" s="373"/>
      <c r="DX9" s="373"/>
      <c r="DY9" s="373"/>
      <c r="DZ9" s="373"/>
      <c r="EA9" s="373"/>
      <c r="EB9" s="373"/>
      <c r="EC9" s="373"/>
      <c r="ED9" s="373"/>
      <c r="EE9" s="373"/>
      <c r="EF9" s="373"/>
      <c r="EG9" s="373"/>
      <c r="EH9" s="373"/>
      <c r="EI9" s="373"/>
      <c r="EJ9" s="373"/>
      <c r="EK9" s="373"/>
      <c r="EL9" s="373"/>
      <c r="EM9" s="373"/>
      <c r="EN9" s="373"/>
      <c r="EO9" s="373"/>
      <c r="EP9" s="373"/>
      <c r="EQ9" s="373"/>
      <c r="ER9" s="373"/>
      <c r="ES9" s="373"/>
      <c r="ET9" s="373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88"/>
    </row>
    <row r="10" spans="1:173" s="1" customFormat="1" ht="15.75">
      <c r="A10" s="373"/>
      <c r="B10" s="373"/>
      <c r="C10" s="373"/>
      <c r="D10" s="373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373"/>
      <c r="Z10" s="373"/>
      <c r="AA10" s="373"/>
      <c r="AB10" s="373"/>
      <c r="AC10" s="373"/>
      <c r="AD10" s="373"/>
      <c r="AE10" s="373"/>
      <c r="AF10" s="373"/>
      <c r="AG10" s="373"/>
      <c r="AH10" s="373"/>
      <c r="AI10" s="373"/>
      <c r="AJ10" s="373"/>
      <c r="AK10" s="373"/>
      <c r="AL10" s="373"/>
      <c r="AM10" s="373"/>
      <c r="AN10" s="373"/>
      <c r="AO10" s="373"/>
      <c r="AP10" s="373"/>
      <c r="AQ10" s="373"/>
      <c r="AR10" s="373"/>
      <c r="AS10" s="373"/>
      <c r="AT10" s="373"/>
      <c r="AU10" s="373"/>
      <c r="AV10" s="373"/>
      <c r="AW10" s="373"/>
      <c r="AX10" s="373"/>
      <c r="AY10" s="373"/>
      <c r="AZ10" s="373"/>
      <c r="BA10" s="373"/>
      <c r="BB10" s="373"/>
      <c r="BC10" s="373"/>
      <c r="BD10" s="373"/>
      <c r="BE10" s="373"/>
      <c r="BF10" s="373"/>
      <c r="BG10" s="373"/>
      <c r="BH10" s="373"/>
      <c r="BI10" s="373"/>
      <c r="BJ10" s="373"/>
      <c r="BK10" s="373"/>
      <c r="BL10" s="373"/>
      <c r="BM10" s="373"/>
      <c r="BN10" s="373"/>
      <c r="BO10" s="373"/>
      <c r="BP10" s="373"/>
      <c r="BQ10" s="373"/>
      <c r="BR10" s="373"/>
      <c r="BS10" s="373"/>
      <c r="BT10" s="373"/>
      <c r="BU10" s="373"/>
      <c r="BV10" s="373"/>
      <c r="BW10" s="373"/>
      <c r="BX10" s="373"/>
      <c r="BY10" s="373"/>
      <c r="BZ10" s="373"/>
      <c r="CA10" s="373"/>
      <c r="CB10" s="373"/>
      <c r="CC10" s="373"/>
      <c r="CD10" s="373"/>
      <c r="CE10" s="373"/>
      <c r="CF10" s="373"/>
      <c r="CG10" s="373"/>
      <c r="CH10" s="373"/>
      <c r="CI10" s="373"/>
      <c r="CJ10" s="373"/>
      <c r="CK10" s="373"/>
      <c r="CL10" s="373"/>
      <c r="CM10" s="373"/>
      <c r="CN10" s="373"/>
      <c r="CO10" s="373"/>
      <c r="CP10" s="373"/>
      <c r="CQ10" s="373"/>
      <c r="CR10" s="373"/>
      <c r="CS10" s="373"/>
      <c r="CT10" s="373"/>
      <c r="CU10" s="373"/>
      <c r="CV10" s="373"/>
      <c r="CW10" s="373"/>
      <c r="CX10" s="373"/>
      <c r="CY10" s="373"/>
      <c r="CZ10" s="373"/>
      <c r="DA10" s="373"/>
      <c r="DB10" s="373"/>
      <c r="DC10" s="373"/>
      <c r="DD10" s="373"/>
      <c r="DE10" s="373"/>
      <c r="DF10" s="373"/>
      <c r="DG10" s="373"/>
      <c r="DH10" s="373"/>
      <c r="DI10" s="373"/>
      <c r="DJ10" s="373"/>
      <c r="DK10" s="373"/>
      <c r="DL10" s="373"/>
      <c r="DM10" s="373"/>
      <c r="DN10" s="373"/>
      <c r="DO10" s="373"/>
      <c r="DP10" s="373"/>
      <c r="DQ10" s="373"/>
      <c r="DR10" s="373"/>
      <c r="DS10" s="373"/>
      <c r="DT10" s="373"/>
      <c r="DU10" s="373"/>
      <c r="DV10" s="373"/>
      <c r="DW10" s="373"/>
      <c r="DX10" s="373"/>
      <c r="DY10" s="373"/>
      <c r="DZ10" s="373"/>
      <c r="EA10" s="373"/>
      <c r="EB10" s="373"/>
      <c r="EC10" s="373"/>
      <c r="ED10" s="373"/>
      <c r="EE10" s="373"/>
      <c r="EF10" s="373"/>
      <c r="EG10" s="373"/>
      <c r="EH10" s="373"/>
      <c r="EI10" s="373"/>
      <c r="EJ10" s="373"/>
      <c r="EK10" s="373"/>
      <c r="EL10" s="373"/>
      <c r="EM10" s="373"/>
      <c r="EN10" s="373"/>
      <c r="EO10" s="373"/>
      <c r="EP10" s="373"/>
      <c r="EQ10" s="373"/>
      <c r="ER10" s="373"/>
      <c r="ES10" s="373"/>
      <c r="ET10" s="373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88"/>
    </row>
    <row r="11" spans="1:173" s="1" customFormat="1" ht="16.05" customHeight="1">
      <c r="A11" s="373"/>
      <c r="B11" s="635" t="s">
        <v>270</v>
      </c>
      <c r="C11" s="636"/>
      <c r="D11" s="636"/>
      <c r="E11" s="636"/>
      <c r="F11" s="637"/>
      <c r="G11" s="635" t="s">
        <v>352</v>
      </c>
      <c r="H11" s="636"/>
      <c r="I11" s="636"/>
      <c r="J11" s="636"/>
      <c r="K11" s="637"/>
      <c r="L11" s="635" t="s">
        <v>271</v>
      </c>
      <c r="M11" s="636"/>
      <c r="N11" s="636"/>
      <c r="O11" s="636"/>
      <c r="P11" s="636"/>
      <c r="Q11" s="373"/>
      <c r="R11" s="373"/>
      <c r="S11" s="373"/>
      <c r="T11" s="373"/>
      <c r="U11" s="373"/>
      <c r="V11" s="373"/>
      <c r="W11" s="373"/>
      <c r="X11" s="373"/>
      <c r="Y11" s="373"/>
      <c r="Z11" s="373"/>
      <c r="AA11" s="373"/>
      <c r="AB11" s="373"/>
      <c r="AC11" s="373"/>
      <c r="AD11" s="373"/>
      <c r="AE11" s="373"/>
      <c r="AF11" s="373"/>
      <c r="AG11" s="373"/>
      <c r="AH11" s="373"/>
      <c r="AI11" s="373"/>
      <c r="AJ11" s="373"/>
      <c r="AK11" s="373"/>
      <c r="AL11" s="373"/>
      <c r="AM11" s="373"/>
      <c r="AN11" s="373"/>
      <c r="AO11" s="373"/>
      <c r="AP11" s="373"/>
      <c r="AQ11" s="373"/>
      <c r="AR11" s="373"/>
      <c r="AS11" s="373"/>
      <c r="AT11" s="373"/>
      <c r="AU11" s="373"/>
      <c r="AV11" s="373"/>
      <c r="AW11" s="373"/>
      <c r="AX11" s="373"/>
      <c r="AY11" s="373"/>
      <c r="AZ11" s="373"/>
      <c r="BA11" s="373"/>
      <c r="BB11" s="373"/>
      <c r="BC11" s="373"/>
      <c r="BD11" s="373"/>
      <c r="BE11" s="373"/>
      <c r="BF11" s="373"/>
      <c r="BG11" s="373"/>
      <c r="BH11" s="373"/>
      <c r="BI11" s="373"/>
      <c r="BJ11" s="373"/>
      <c r="BK11" s="373"/>
      <c r="BL11" s="373"/>
      <c r="BM11" s="373"/>
      <c r="BN11" s="373"/>
      <c r="BO11" s="373"/>
      <c r="BP11" s="373"/>
      <c r="BQ11" s="373"/>
      <c r="BR11" s="373"/>
      <c r="BS11" s="373"/>
      <c r="BT11" s="373"/>
      <c r="BU11" s="373"/>
      <c r="BV11" s="373"/>
      <c r="BW11" s="373"/>
      <c r="BX11" s="373"/>
      <c r="BY11" s="373"/>
      <c r="BZ11" s="373"/>
      <c r="CA11" s="373"/>
      <c r="CB11" s="373"/>
      <c r="CC11" s="373"/>
      <c r="CD11" s="373"/>
      <c r="CE11" s="373"/>
      <c r="CF11" s="373"/>
      <c r="CG11" s="373"/>
      <c r="CH11" s="373"/>
      <c r="CI11" s="373"/>
      <c r="CJ11" s="373"/>
      <c r="CK11" s="373"/>
      <c r="CL11" s="373"/>
      <c r="CM11" s="373"/>
      <c r="CN11" s="373"/>
      <c r="CO11" s="373"/>
      <c r="CP11" s="373"/>
      <c r="CQ11" s="373"/>
      <c r="CR11" s="373"/>
      <c r="CS11" s="373"/>
      <c r="CT11" s="373"/>
      <c r="CU11" s="373"/>
      <c r="CV11" s="373"/>
      <c r="CW11" s="373"/>
      <c r="CX11" s="373"/>
      <c r="CY11" s="373"/>
      <c r="CZ11" s="373"/>
      <c r="DA11" s="373"/>
      <c r="DB11" s="373"/>
      <c r="DC11" s="373"/>
      <c r="DD11" s="373"/>
      <c r="DE11" s="373"/>
      <c r="DF11" s="373"/>
      <c r="DG11" s="373"/>
      <c r="DH11" s="373"/>
      <c r="DI11" s="373"/>
      <c r="DJ11" s="373"/>
      <c r="DK11" s="373"/>
      <c r="DL11" s="373"/>
      <c r="DM11" s="373"/>
      <c r="DN11" s="373"/>
      <c r="DO11" s="373"/>
      <c r="DP11" s="373"/>
      <c r="DQ11" s="373"/>
      <c r="DR11" s="373"/>
      <c r="DS11" s="373"/>
      <c r="DT11" s="373"/>
      <c r="DU11" s="373"/>
      <c r="DV11" s="373"/>
      <c r="DW11" s="373"/>
      <c r="DX11" s="373"/>
      <c r="DY11" s="373"/>
      <c r="DZ11" s="373"/>
      <c r="EA11" s="373"/>
      <c r="EB11" s="373"/>
      <c r="EC11" s="373"/>
      <c r="ED11" s="373"/>
      <c r="EE11" s="373"/>
      <c r="EF11" s="373"/>
      <c r="EG11" s="373"/>
      <c r="EH11" s="373"/>
      <c r="EI11" s="373"/>
      <c r="EJ11" s="373"/>
      <c r="EK11" s="373"/>
      <c r="EL11" s="373"/>
      <c r="EM11" s="373"/>
      <c r="EN11" s="373"/>
      <c r="EO11" s="373"/>
      <c r="EP11" s="373"/>
      <c r="EQ11" s="373"/>
      <c r="ER11" s="373"/>
      <c r="ES11" s="374"/>
      <c r="ET11" s="374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88"/>
    </row>
    <row r="12" spans="1:173" s="1" customFormat="1" ht="15.75">
      <c r="A12" s="373"/>
      <c r="B12" s="375" t="s">
        <v>9</v>
      </c>
      <c r="C12" s="375" t="s">
        <v>10</v>
      </c>
      <c r="D12" s="375" t="s">
        <v>340</v>
      </c>
      <c r="E12" s="375" t="s">
        <v>341</v>
      </c>
      <c r="F12" s="375" t="s">
        <v>431</v>
      </c>
      <c r="G12" s="375" t="s">
        <v>9</v>
      </c>
      <c r="H12" s="375" t="s">
        <v>10</v>
      </c>
      <c r="I12" s="375" t="s">
        <v>340</v>
      </c>
      <c r="J12" s="375" t="s">
        <v>341</v>
      </c>
      <c r="K12" s="375" t="s">
        <v>431</v>
      </c>
      <c r="L12" s="375" t="s">
        <v>9</v>
      </c>
      <c r="M12" s="375" t="s">
        <v>10</v>
      </c>
      <c r="N12" s="375" t="s">
        <v>340</v>
      </c>
      <c r="O12" s="375" t="s">
        <v>341</v>
      </c>
      <c r="P12" s="375" t="s">
        <v>431</v>
      </c>
      <c r="Q12" s="373"/>
      <c r="R12" s="373"/>
      <c r="S12" s="373"/>
      <c r="T12" s="373"/>
      <c r="U12" s="373"/>
      <c r="V12" s="373"/>
      <c r="W12" s="373"/>
      <c r="X12" s="373"/>
      <c r="Y12" s="373"/>
      <c r="Z12" s="373"/>
      <c r="AA12" s="373"/>
      <c r="AB12" s="373"/>
      <c r="AC12" s="373"/>
      <c r="AD12" s="373"/>
      <c r="AE12" s="373"/>
      <c r="AF12" s="373"/>
      <c r="AG12" s="373"/>
      <c r="AH12" s="373"/>
      <c r="AI12" s="373"/>
      <c r="AJ12" s="373"/>
      <c r="AK12" s="373"/>
      <c r="AL12" s="373"/>
      <c r="AM12" s="373"/>
      <c r="AN12" s="373"/>
      <c r="AO12" s="373"/>
      <c r="AP12" s="373"/>
      <c r="AQ12" s="373"/>
      <c r="AR12" s="373"/>
      <c r="AS12" s="373"/>
      <c r="AT12" s="373"/>
      <c r="AU12" s="373"/>
      <c r="AV12" s="373"/>
      <c r="AW12" s="373"/>
      <c r="AX12" s="373"/>
      <c r="AY12" s="373"/>
      <c r="AZ12" s="373"/>
      <c r="BA12" s="373"/>
      <c r="BB12" s="373"/>
      <c r="BC12" s="373"/>
      <c r="BD12" s="373"/>
      <c r="BE12" s="373"/>
      <c r="BF12" s="373"/>
      <c r="BG12" s="373"/>
      <c r="BH12" s="373"/>
      <c r="BI12" s="373"/>
      <c r="BJ12" s="373"/>
      <c r="BK12" s="373"/>
      <c r="BL12" s="373"/>
      <c r="BM12" s="373"/>
      <c r="BN12" s="373"/>
      <c r="BO12" s="373"/>
      <c r="BP12" s="373"/>
      <c r="BQ12" s="373"/>
      <c r="BR12" s="373"/>
      <c r="BS12" s="373"/>
      <c r="BT12" s="373"/>
      <c r="BU12" s="373"/>
      <c r="BV12" s="373"/>
      <c r="BW12" s="373"/>
      <c r="BX12" s="373"/>
      <c r="BY12" s="373"/>
      <c r="BZ12" s="373"/>
      <c r="CA12" s="373"/>
      <c r="CB12" s="373"/>
      <c r="CC12" s="373"/>
      <c r="CD12" s="373"/>
      <c r="CE12" s="373"/>
      <c r="CF12" s="373"/>
      <c r="CG12" s="373"/>
      <c r="CH12" s="373"/>
      <c r="CI12" s="373"/>
      <c r="CJ12" s="373"/>
      <c r="CK12" s="373"/>
      <c r="CL12" s="373"/>
      <c r="CM12" s="373"/>
      <c r="CN12" s="373"/>
      <c r="CO12" s="373"/>
      <c r="CP12" s="373"/>
      <c r="CQ12" s="373"/>
      <c r="CR12" s="373"/>
      <c r="CS12" s="373"/>
      <c r="CT12" s="373"/>
      <c r="CU12" s="373"/>
      <c r="CV12" s="373"/>
      <c r="CW12" s="373"/>
      <c r="CX12" s="373"/>
      <c r="CY12" s="373"/>
      <c r="CZ12" s="373"/>
      <c r="DA12" s="373"/>
      <c r="DB12" s="373"/>
      <c r="DC12" s="373"/>
      <c r="DD12" s="373"/>
      <c r="DE12" s="373"/>
      <c r="DF12" s="373"/>
      <c r="DG12" s="373"/>
      <c r="DH12" s="373"/>
      <c r="DI12" s="373"/>
      <c r="DJ12" s="373"/>
      <c r="DK12" s="373"/>
      <c r="DL12" s="373"/>
      <c r="DM12" s="373"/>
      <c r="DN12" s="373"/>
      <c r="DO12" s="373"/>
      <c r="DP12" s="373"/>
      <c r="DQ12" s="373"/>
      <c r="DR12" s="373"/>
      <c r="DS12" s="373"/>
      <c r="DT12" s="373"/>
      <c r="DU12" s="373"/>
      <c r="DV12" s="373"/>
      <c r="DW12" s="373"/>
      <c r="DX12" s="373"/>
      <c r="DY12" s="373"/>
      <c r="DZ12" s="373"/>
      <c r="EA12" s="373"/>
      <c r="EB12" s="373"/>
      <c r="EC12" s="373"/>
      <c r="ED12" s="373"/>
      <c r="EE12" s="373"/>
      <c r="EF12" s="373"/>
      <c r="EG12" s="373"/>
      <c r="EH12" s="373"/>
      <c r="EI12" s="373"/>
      <c r="EJ12" s="373"/>
      <c r="EK12" s="373"/>
      <c r="EL12" s="373"/>
      <c r="EM12" s="373"/>
      <c r="EN12" s="373"/>
      <c r="EO12" s="373"/>
      <c r="EP12" s="373"/>
      <c r="EQ12" s="373"/>
      <c r="ER12" s="373"/>
      <c r="ES12" s="374"/>
      <c r="ET12" s="374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88"/>
    </row>
    <row r="13" spans="1:173" s="1" customFormat="1" ht="15.75">
      <c r="A13" s="376" t="s">
        <v>272</v>
      </c>
      <c r="B13" s="377">
        <v>63</v>
      </c>
      <c r="C13" s="377">
        <v>81</v>
      </c>
      <c r="D13" s="377">
        <v>111</v>
      </c>
      <c r="E13" s="377">
        <v>71</v>
      </c>
      <c r="F13" s="377">
        <v>151</v>
      </c>
      <c r="G13" s="377">
        <v>271</v>
      </c>
      <c r="H13" s="377">
        <v>297</v>
      </c>
      <c r="I13" s="377">
        <v>291</v>
      </c>
      <c r="J13" s="377">
        <v>334</v>
      </c>
      <c r="K13" s="377">
        <v>362</v>
      </c>
      <c r="L13" s="377">
        <v>23.25</v>
      </c>
      <c r="M13" s="377">
        <v>27.27</v>
      </c>
      <c r="N13" s="377">
        <v>38.14</v>
      </c>
      <c r="O13" s="378">
        <v>0.21260000000000001</v>
      </c>
      <c r="P13" s="378">
        <v>0.41710000000000003</v>
      </c>
      <c r="Q13" s="373"/>
      <c r="R13" s="373"/>
      <c r="S13" s="373"/>
      <c r="T13" s="373"/>
      <c r="U13" s="373"/>
      <c r="V13" s="373"/>
      <c r="W13" s="373"/>
      <c r="X13" s="373"/>
      <c r="Y13" s="373"/>
      <c r="Z13" s="373"/>
      <c r="AA13" s="373"/>
      <c r="AB13" s="373"/>
      <c r="AC13" s="373"/>
      <c r="AD13" s="373"/>
      <c r="AE13" s="373"/>
      <c r="AF13" s="373"/>
      <c r="AG13" s="373"/>
      <c r="AH13" s="373"/>
      <c r="AI13" s="373"/>
      <c r="AJ13" s="373"/>
      <c r="AK13" s="373"/>
      <c r="AL13" s="373"/>
      <c r="AM13" s="373"/>
      <c r="AN13" s="373"/>
      <c r="AO13" s="373"/>
      <c r="AP13" s="373"/>
      <c r="AQ13" s="373"/>
      <c r="AR13" s="373"/>
      <c r="AS13" s="373"/>
      <c r="AT13" s="373"/>
      <c r="AU13" s="373"/>
      <c r="AV13" s="373"/>
      <c r="AW13" s="373"/>
      <c r="AX13" s="373"/>
      <c r="AY13" s="373"/>
      <c r="AZ13" s="373"/>
      <c r="BA13" s="373"/>
      <c r="BB13" s="373"/>
      <c r="BC13" s="373"/>
      <c r="BD13" s="373"/>
      <c r="BE13" s="373"/>
      <c r="BF13" s="373"/>
      <c r="BG13" s="373"/>
      <c r="BH13" s="373"/>
      <c r="BI13" s="373"/>
      <c r="BJ13" s="373"/>
      <c r="BK13" s="373"/>
      <c r="BL13" s="373"/>
      <c r="BM13" s="373"/>
      <c r="BN13" s="373"/>
      <c r="BO13" s="373"/>
      <c r="BP13" s="373"/>
      <c r="BQ13" s="373"/>
      <c r="BR13" s="373"/>
      <c r="BS13" s="373"/>
      <c r="BT13" s="373"/>
      <c r="BU13" s="373"/>
      <c r="BV13" s="373"/>
      <c r="BW13" s="373"/>
      <c r="BX13" s="373"/>
      <c r="BY13" s="373"/>
      <c r="BZ13" s="373"/>
      <c r="CA13" s="373"/>
      <c r="CB13" s="373"/>
      <c r="CC13" s="373"/>
      <c r="CD13" s="373"/>
      <c r="CE13" s="373"/>
      <c r="CF13" s="373"/>
      <c r="CG13" s="373"/>
      <c r="CH13" s="373"/>
      <c r="CI13" s="373"/>
      <c r="CJ13" s="373"/>
      <c r="CK13" s="373"/>
      <c r="CL13" s="373"/>
      <c r="CM13" s="373"/>
      <c r="CN13" s="373"/>
      <c r="CO13" s="373"/>
      <c r="CP13" s="373"/>
      <c r="CQ13" s="373"/>
      <c r="CR13" s="373"/>
      <c r="CS13" s="373"/>
      <c r="CT13" s="373"/>
      <c r="CU13" s="373"/>
      <c r="CV13" s="373"/>
      <c r="CW13" s="373"/>
      <c r="CX13" s="373"/>
      <c r="CY13" s="373"/>
      <c r="CZ13" s="373"/>
      <c r="DA13" s="373"/>
      <c r="DB13" s="373"/>
      <c r="DC13" s="373"/>
      <c r="DD13" s="373"/>
      <c r="DE13" s="373"/>
      <c r="DF13" s="373"/>
      <c r="DG13" s="373"/>
      <c r="DH13" s="373"/>
      <c r="DI13" s="373"/>
      <c r="DJ13" s="373"/>
      <c r="DK13" s="373"/>
      <c r="DL13" s="373"/>
      <c r="DM13" s="373"/>
      <c r="DN13" s="373"/>
      <c r="DO13" s="373"/>
      <c r="DP13" s="373"/>
      <c r="DQ13" s="373"/>
      <c r="DR13" s="373"/>
      <c r="DS13" s="373"/>
      <c r="DT13" s="373"/>
      <c r="DU13" s="373"/>
      <c r="DV13" s="373"/>
      <c r="DW13" s="373"/>
      <c r="DX13" s="373"/>
      <c r="DY13" s="373"/>
      <c r="DZ13" s="373"/>
      <c r="EA13" s="373"/>
      <c r="EB13" s="373"/>
      <c r="EC13" s="373"/>
      <c r="ED13" s="373"/>
      <c r="EE13" s="373"/>
      <c r="EF13" s="373"/>
      <c r="EG13" s="373"/>
      <c r="EH13" s="373"/>
      <c r="EI13" s="373"/>
      <c r="EJ13" s="373"/>
      <c r="EK13" s="373"/>
      <c r="EL13" s="373"/>
      <c r="EM13" s="373"/>
      <c r="EN13" s="373"/>
      <c r="EO13" s="373"/>
      <c r="EP13" s="373"/>
      <c r="EQ13" s="373"/>
      <c r="ER13" s="373"/>
      <c r="ES13" s="374"/>
      <c r="ET13" s="374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88"/>
    </row>
    <row r="14" spans="1:173" s="1" customFormat="1" ht="15.75">
      <c r="A14" s="376" t="s">
        <v>44</v>
      </c>
      <c r="B14" s="377">
        <v>18</v>
      </c>
      <c r="C14" s="377">
        <v>24</v>
      </c>
      <c r="D14" s="377">
        <v>39</v>
      </c>
      <c r="E14" s="377">
        <v>25</v>
      </c>
      <c r="F14" s="377">
        <v>30</v>
      </c>
      <c r="G14" s="377">
        <v>69</v>
      </c>
      <c r="H14" s="377">
        <v>83</v>
      </c>
      <c r="I14" s="377">
        <v>92</v>
      </c>
      <c r="J14" s="377">
        <v>93</v>
      </c>
      <c r="K14" s="377">
        <v>93</v>
      </c>
      <c r="L14" s="377">
        <v>26.09</v>
      </c>
      <c r="M14" s="377">
        <v>28.92</v>
      </c>
      <c r="N14" s="377">
        <v>42.39</v>
      </c>
      <c r="O14" s="378">
        <v>0.26879999999999998</v>
      </c>
      <c r="P14" s="378">
        <v>0.3226</v>
      </c>
      <c r="Q14" s="373"/>
      <c r="R14" s="373"/>
      <c r="S14" s="373"/>
      <c r="T14" s="373"/>
      <c r="U14" s="373"/>
      <c r="V14" s="373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  <c r="AJ14" s="373"/>
      <c r="AK14" s="373"/>
      <c r="AL14" s="373"/>
      <c r="AM14" s="373"/>
      <c r="AN14" s="373"/>
      <c r="AO14" s="373"/>
      <c r="AP14" s="373"/>
      <c r="AQ14" s="373"/>
      <c r="AR14" s="373"/>
      <c r="AS14" s="373"/>
      <c r="AT14" s="373"/>
      <c r="AU14" s="373"/>
      <c r="AV14" s="373"/>
      <c r="AW14" s="373"/>
      <c r="AX14" s="373"/>
      <c r="AY14" s="373"/>
      <c r="AZ14" s="373"/>
      <c r="BA14" s="373"/>
      <c r="BB14" s="373"/>
      <c r="BC14" s="373"/>
      <c r="BD14" s="373"/>
      <c r="BE14" s="373"/>
      <c r="BF14" s="373"/>
      <c r="BG14" s="373"/>
      <c r="BH14" s="373"/>
      <c r="BI14" s="373"/>
      <c r="BJ14" s="373"/>
      <c r="BK14" s="373"/>
      <c r="BL14" s="373"/>
      <c r="BM14" s="373"/>
      <c r="BN14" s="373"/>
      <c r="BO14" s="373"/>
      <c r="BP14" s="373"/>
      <c r="BQ14" s="373"/>
      <c r="BR14" s="373"/>
      <c r="BS14" s="373"/>
      <c r="BT14" s="373"/>
      <c r="BU14" s="373"/>
      <c r="BV14" s="373"/>
      <c r="BW14" s="373"/>
      <c r="BX14" s="373"/>
      <c r="BY14" s="373"/>
      <c r="BZ14" s="373"/>
      <c r="CA14" s="373"/>
      <c r="CB14" s="373"/>
      <c r="CC14" s="373"/>
      <c r="CD14" s="373"/>
      <c r="CE14" s="373"/>
      <c r="CF14" s="373"/>
      <c r="CG14" s="373"/>
      <c r="CH14" s="373"/>
      <c r="CI14" s="373"/>
      <c r="CJ14" s="373"/>
      <c r="CK14" s="373"/>
      <c r="CL14" s="373"/>
      <c r="CM14" s="373"/>
      <c r="CN14" s="373"/>
      <c r="CO14" s="373"/>
      <c r="CP14" s="373"/>
      <c r="CQ14" s="373"/>
      <c r="CR14" s="373"/>
      <c r="CS14" s="373"/>
      <c r="CT14" s="373"/>
      <c r="CU14" s="373"/>
      <c r="CV14" s="373"/>
      <c r="CW14" s="373"/>
      <c r="CX14" s="373"/>
      <c r="CY14" s="373"/>
      <c r="CZ14" s="373"/>
      <c r="DA14" s="373"/>
      <c r="DB14" s="373"/>
      <c r="DC14" s="373"/>
      <c r="DD14" s="373"/>
      <c r="DE14" s="373"/>
      <c r="DF14" s="373"/>
      <c r="DG14" s="373"/>
      <c r="DH14" s="373"/>
      <c r="DI14" s="373"/>
      <c r="DJ14" s="373"/>
      <c r="DK14" s="373"/>
      <c r="DL14" s="373"/>
      <c r="DM14" s="373"/>
      <c r="DN14" s="373"/>
      <c r="DO14" s="373"/>
      <c r="DP14" s="373"/>
      <c r="DQ14" s="373"/>
      <c r="DR14" s="373"/>
      <c r="DS14" s="373"/>
      <c r="DT14" s="373"/>
      <c r="DU14" s="373"/>
      <c r="DV14" s="373"/>
      <c r="DW14" s="373"/>
      <c r="DX14" s="373"/>
      <c r="DY14" s="373"/>
      <c r="DZ14" s="373"/>
      <c r="EA14" s="373"/>
      <c r="EB14" s="373"/>
      <c r="EC14" s="373"/>
      <c r="ED14" s="373"/>
      <c r="EE14" s="373"/>
      <c r="EF14" s="373"/>
      <c r="EG14" s="373"/>
      <c r="EH14" s="373"/>
      <c r="EI14" s="373"/>
      <c r="EJ14" s="373"/>
      <c r="EK14" s="373"/>
      <c r="EL14" s="373"/>
      <c r="EM14" s="373"/>
      <c r="EN14" s="373"/>
      <c r="EO14" s="373"/>
      <c r="EP14" s="373"/>
      <c r="EQ14" s="373"/>
      <c r="ER14" s="373"/>
      <c r="ES14" s="374"/>
      <c r="ET14" s="374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88"/>
    </row>
    <row r="15" spans="1:173" s="1" customFormat="1" ht="15.75">
      <c r="A15" s="379" t="s">
        <v>273</v>
      </c>
      <c r="B15" s="380">
        <v>28</v>
      </c>
      <c r="C15" s="380">
        <v>50</v>
      </c>
      <c r="D15" s="380">
        <v>84</v>
      </c>
      <c r="E15" s="380">
        <v>45</v>
      </c>
      <c r="F15" s="380">
        <v>130</v>
      </c>
      <c r="G15" s="377">
        <v>134</v>
      </c>
      <c r="H15" s="377">
        <v>168</v>
      </c>
      <c r="I15" s="377">
        <v>182</v>
      </c>
      <c r="J15" s="377">
        <v>191</v>
      </c>
      <c r="K15" s="377">
        <v>236</v>
      </c>
      <c r="L15" s="377">
        <v>20.9</v>
      </c>
      <c r="M15" s="377">
        <v>29.76</v>
      </c>
      <c r="N15" s="377">
        <v>46.15</v>
      </c>
      <c r="O15" s="378">
        <v>0.2356</v>
      </c>
      <c r="P15" s="378">
        <v>0.55079999999999996</v>
      </c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/>
      <c r="AK15" s="373"/>
      <c r="AL15" s="373"/>
      <c r="AM15" s="373"/>
      <c r="AN15" s="373"/>
      <c r="AO15" s="373"/>
      <c r="AP15" s="373"/>
      <c r="AQ15" s="373"/>
      <c r="AR15" s="373"/>
      <c r="AS15" s="373"/>
      <c r="AT15" s="373"/>
      <c r="AU15" s="373"/>
      <c r="AV15" s="373"/>
      <c r="AW15" s="373"/>
      <c r="AX15" s="373"/>
      <c r="AY15" s="373"/>
      <c r="AZ15" s="373"/>
      <c r="BA15" s="373"/>
      <c r="BB15" s="373"/>
      <c r="BC15" s="373"/>
      <c r="BD15" s="373"/>
      <c r="BE15" s="373"/>
      <c r="BF15" s="373"/>
      <c r="BG15" s="373"/>
      <c r="BH15" s="373"/>
      <c r="BI15" s="373"/>
      <c r="BJ15" s="373"/>
      <c r="BK15" s="373"/>
      <c r="BL15" s="373"/>
      <c r="BM15" s="373"/>
      <c r="BN15" s="373"/>
      <c r="BO15" s="373"/>
      <c r="BP15" s="373"/>
      <c r="BQ15" s="373"/>
      <c r="BR15" s="373"/>
      <c r="BS15" s="373"/>
      <c r="BT15" s="373"/>
      <c r="BU15" s="373"/>
      <c r="BV15" s="373"/>
      <c r="BW15" s="373"/>
      <c r="BX15" s="373"/>
      <c r="BY15" s="373"/>
      <c r="BZ15" s="373"/>
      <c r="CA15" s="373"/>
      <c r="CB15" s="373"/>
      <c r="CC15" s="373"/>
      <c r="CD15" s="373"/>
      <c r="CE15" s="373"/>
      <c r="CF15" s="373"/>
      <c r="CG15" s="373"/>
      <c r="CH15" s="373"/>
      <c r="CI15" s="373"/>
      <c r="CJ15" s="373"/>
      <c r="CK15" s="373"/>
      <c r="CL15" s="373"/>
      <c r="CM15" s="373"/>
      <c r="CN15" s="373"/>
      <c r="CO15" s="373"/>
      <c r="CP15" s="373"/>
      <c r="CQ15" s="373"/>
      <c r="CR15" s="373"/>
      <c r="CS15" s="373"/>
      <c r="CT15" s="373"/>
      <c r="CU15" s="373"/>
      <c r="CV15" s="373"/>
      <c r="CW15" s="373"/>
      <c r="CX15" s="373"/>
      <c r="CY15" s="373"/>
      <c r="CZ15" s="373"/>
      <c r="DA15" s="373"/>
      <c r="DB15" s="373"/>
      <c r="DC15" s="373"/>
      <c r="DD15" s="373"/>
      <c r="DE15" s="373"/>
      <c r="DF15" s="373"/>
      <c r="DG15" s="373"/>
      <c r="DH15" s="373"/>
      <c r="DI15" s="373"/>
      <c r="DJ15" s="373"/>
      <c r="DK15" s="373"/>
      <c r="DL15" s="373"/>
      <c r="DM15" s="373"/>
      <c r="DN15" s="373"/>
      <c r="DO15" s="373"/>
      <c r="DP15" s="373"/>
      <c r="DQ15" s="373"/>
      <c r="DR15" s="373"/>
      <c r="DS15" s="373"/>
      <c r="DT15" s="373"/>
      <c r="DU15" s="373"/>
      <c r="DV15" s="373"/>
      <c r="DW15" s="373"/>
      <c r="DX15" s="373"/>
      <c r="DY15" s="373"/>
      <c r="DZ15" s="373"/>
      <c r="EA15" s="373"/>
      <c r="EB15" s="373"/>
      <c r="EC15" s="373"/>
      <c r="ED15" s="373"/>
      <c r="EE15" s="373"/>
      <c r="EF15" s="373"/>
      <c r="EG15" s="373"/>
      <c r="EH15" s="373"/>
      <c r="EI15" s="373"/>
      <c r="EJ15" s="373"/>
      <c r="EK15" s="373"/>
      <c r="EL15" s="373"/>
      <c r="EM15" s="373"/>
      <c r="EN15" s="373"/>
      <c r="EO15" s="373"/>
      <c r="EP15" s="373"/>
      <c r="EQ15" s="373"/>
      <c r="ER15" s="373"/>
      <c r="ES15" s="374"/>
      <c r="ET15" s="374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88"/>
    </row>
    <row r="16" spans="1:173" s="1" customFormat="1" ht="15.75">
      <c r="A16" s="376" t="s">
        <v>274</v>
      </c>
      <c r="B16" s="377">
        <v>34</v>
      </c>
      <c r="C16" s="377">
        <v>38</v>
      </c>
      <c r="D16" s="377">
        <v>60</v>
      </c>
      <c r="E16" s="377">
        <v>33</v>
      </c>
      <c r="F16" s="377">
        <v>80</v>
      </c>
      <c r="G16" s="377">
        <v>163</v>
      </c>
      <c r="H16" s="377">
        <v>191</v>
      </c>
      <c r="I16" s="377">
        <v>159</v>
      </c>
      <c r="J16" s="377">
        <v>158</v>
      </c>
      <c r="K16" s="377">
        <v>214</v>
      </c>
      <c r="L16" s="377">
        <v>20.86</v>
      </c>
      <c r="M16" s="377">
        <v>19.899999999999999</v>
      </c>
      <c r="N16" s="377">
        <v>37.74</v>
      </c>
      <c r="O16" s="378">
        <v>0.2089</v>
      </c>
      <c r="P16" s="378">
        <v>0.37380000000000002</v>
      </c>
      <c r="Q16" s="373"/>
      <c r="R16" s="373"/>
      <c r="S16" s="373"/>
      <c r="T16" s="373"/>
      <c r="U16" s="373"/>
      <c r="V16" s="373"/>
      <c r="W16" s="373"/>
      <c r="X16" s="373"/>
      <c r="Y16" s="373"/>
      <c r="Z16" s="373"/>
      <c r="AA16" s="373"/>
      <c r="AB16" s="373"/>
      <c r="AC16" s="373"/>
      <c r="AD16" s="373"/>
      <c r="AE16" s="373"/>
      <c r="AF16" s="373"/>
      <c r="AG16" s="373"/>
      <c r="AH16" s="373"/>
      <c r="AI16" s="373"/>
      <c r="AJ16" s="373"/>
      <c r="AK16" s="373"/>
      <c r="AL16" s="373"/>
      <c r="AM16" s="373"/>
      <c r="AN16" s="373"/>
      <c r="AO16" s="373"/>
      <c r="AP16" s="373"/>
      <c r="AQ16" s="373"/>
      <c r="AR16" s="373"/>
      <c r="AS16" s="373"/>
      <c r="AT16" s="373"/>
      <c r="AU16" s="373"/>
      <c r="AV16" s="373"/>
      <c r="AW16" s="373"/>
      <c r="AX16" s="373"/>
      <c r="AY16" s="373"/>
      <c r="AZ16" s="373"/>
      <c r="BA16" s="373"/>
      <c r="BB16" s="373"/>
      <c r="BC16" s="373"/>
      <c r="BD16" s="373"/>
      <c r="BE16" s="373"/>
      <c r="BF16" s="373"/>
      <c r="BG16" s="373"/>
      <c r="BH16" s="373"/>
      <c r="BI16" s="373"/>
      <c r="BJ16" s="373"/>
      <c r="BK16" s="373"/>
      <c r="BL16" s="373"/>
      <c r="BM16" s="373"/>
      <c r="BN16" s="373"/>
      <c r="BO16" s="373"/>
      <c r="BP16" s="373"/>
      <c r="BQ16" s="373"/>
      <c r="BR16" s="373"/>
      <c r="BS16" s="373"/>
      <c r="BT16" s="373"/>
      <c r="BU16" s="373"/>
      <c r="BV16" s="373"/>
      <c r="BW16" s="373"/>
      <c r="BX16" s="373"/>
      <c r="BY16" s="373"/>
      <c r="BZ16" s="373"/>
      <c r="CA16" s="373"/>
      <c r="CB16" s="373"/>
      <c r="CC16" s="373"/>
      <c r="CD16" s="373"/>
      <c r="CE16" s="373"/>
      <c r="CF16" s="373"/>
      <c r="CG16" s="373"/>
      <c r="CH16" s="373"/>
      <c r="CI16" s="373"/>
      <c r="CJ16" s="373"/>
      <c r="CK16" s="373"/>
      <c r="CL16" s="373"/>
      <c r="CM16" s="373"/>
      <c r="CN16" s="373"/>
      <c r="CO16" s="373"/>
      <c r="CP16" s="373"/>
      <c r="CQ16" s="373"/>
      <c r="CR16" s="373"/>
      <c r="CS16" s="373"/>
      <c r="CT16" s="373"/>
      <c r="CU16" s="373"/>
      <c r="CV16" s="373"/>
      <c r="CW16" s="373"/>
      <c r="CX16" s="373"/>
      <c r="CY16" s="373"/>
      <c r="CZ16" s="373"/>
      <c r="DA16" s="373"/>
      <c r="DB16" s="373"/>
      <c r="DC16" s="373"/>
      <c r="DD16" s="373"/>
      <c r="DE16" s="373"/>
      <c r="DF16" s="373"/>
      <c r="DG16" s="373"/>
      <c r="DH16" s="373"/>
      <c r="DI16" s="373"/>
      <c r="DJ16" s="373"/>
      <c r="DK16" s="373"/>
      <c r="DL16" s="373"/>
      <c r="DM16" s="373"/>
      <c r="DN16" s="373"/>
      <c r="DO16" s="373"/>
      <c r="DP16" s="373"/>
      <c r="DQ16" s="373"/>
      <c r="DR16" s="373"/>
      <c r="DS16" s="373"/>
      <c r="DT16" s="373"/>
      <c r="DU16" s="373"/>
      <c r="DV16" s="373"/>
      <c r="DW16" s="373"/>
      <c r="DX16" s="373"/>
      <c r="DY16" s="373"/>
      <c r="DZ16" s="373"/>
      <c r="EA16" s="373"/>
      <c r="EB16" s="373"/>
      <c r="EC16" s="373"/>
      <c r="ED16" s="373"/>
      <c r="EE16" s="373"/>
      <c r="EF16" s="373"/>
      <c r="EG16" s="373"/>
      <c r="EH16" s="373"/>
      <c r="EI16" s="373"/>
      <c r="EJ16" s="373"/>
      <c r="EK16" s="373"/>
      <c r="EL16" s="373"/>
      <c r="EM16" s="373"/>
      <c r="EN16" s="373"/>
      <c r="EO16" s="373"/>
      <c r="EP16" s="373"/>
      <c r="EQ16" s="373"/>
      <c r="ER16" s="373"/>
      <c r="ES16" s="374"/>
      <c r="ET16" s="374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88"/>
    </row>
    <row r="17" spans="1:173" s="1" customFormat="1" ht="15.75">
      <c r="A17" s="379" t="s">
        <v>275</v>
      </c>
      <c r="B17" s="380">
        <v>8</v>
      </c>
      <c r="C17" s="380">
        <v>35</v>
      </c>
      <c r="D17" s="380">
        <v>66</v>
      </c>
      <c r="E17" s="380">
        <v>20</v>
      </c>
      <c r="F17" s="380">
        <v>37</v>
      </c>
      <c r="G17" s="377">
        <v>62</v>
      </c>
      <c r="H17" s="377">
        <v>133</v>
      </c>
      <c r="I17" s="377">
        <v>139</v>
      </c>
      <c r="J17" s="377">
        <v>66</v>
      </c>
      <c r="K17" s="377">
        <v>157</v>
      </c>
      <c r="L17" s="377">
        <v>12.9</v>
      </c>
      <c r="M17" s="377">
        <v>26.32</v>
      </c>
      <c r="N17" s="377">
        <v>47.48</v>
      </c>
      <c r="O17" s="378">
        <v>0.30299999999999999</v>
      </c>
      <c r="P17" s="378">
        <v>0.23569999999999999</v>
      </c>
      <c r="Q17" s="373"/>
      <c r="R17" s="373"/>
      <c r="S17" s="373"/>
      <c r="T17" s="373"/>
      <c r="U17" s="373"/>
      <c r="V17" s="373"/>
      <c r="W17" s="373"/>
      <c r="X17" s="373"/>
      <c r="Y17" s="373"/>
      <c r="Z17" s="373"/>
      <c r="AA17" s="373"/>
      <c r="AB17" s="373"/>
      <c r="AC17" s="373"/>
      <c r="AD17" s="373"/>
      <c r="AE17" s="373"/>
      <c r="AF17" s="373"/>
      <c r="AG17" s="373"/>
      <c r="AH17" s="373"/>
      <c r="AI17" s="373"/>
      <c r="AJ17" s="373"/>
      <c r="AK17" s="373"/>
      <c r="AL17" s="373"/>
      <c r="AM17" s="373"/>
      <c r="AN17" s="373"/>
      <c r="AO17" s="373"/>
      <c r="AP17" s="373"/>
      <c r="AQ17" s="373"/>
      <c r="AR17" s="373"/>
      <c r="AS17" s="373"/>
      <c r="AT17" s="373"/>
      <c r="AU17" s="373"/>
      <c r="AV17" s="373"/>
      <c r="AW17" s="373"/>
      <c r="AX17" s="373"/>
      <c r="AY17" s="373"/>
      <c r="AZ17" s="373"/>
      <c r="BA17" s="373"/>
      <c r="BB17" s="373"/>
      <c r="BC17" s="373"/>
      <c r="BD17" s="373"/>
      <c r="BE17" s="373"/>
      <c r="BF17" s="373"/>
      <c r="BG17" s="373"/>
      <c r="BH17" s="373"/>
      <c r="BI17" s="373"/>
      <c r="BJ17" s="373"/>
      <c r="BK17" s="373"/>
      <c r="BL17" s="373"/>
      <c r="BM17" s="373"/>
      <c r="BN17" s="373"/>
      <c r="BO17" s="373"/>
      <c r="BP17" s="373"/>
      <c r="BQ17" s="373"/>
      <c r="BR17" s="373"/>
      <c r="BS17" s="373"/>
      <c r="BT17" s="373"/>
      <c r="BU17" s="373"/>
      <c r="BV17" s="373"/>
      <c r="BW17" s="373"/>
      <c r="BX17" s="373"/>
      <c r="BY17" s="373"/>
      <c r="BZ17" s="373"/>
      <c r="CA17" s="373"/>
      <c r="CB17" s="373"/>
      <c r="CC17" s="373"/>
      <c r="CD17" s="373"/>
      <c r="CE17" s="373"/>
      <c r="CF17" s="373"/>
      <c r="CG17" s="373"/>
      <c r="CH17" s="373"/>
      <c r="CI17" s="373"/>
      <c r="CJ17" s="373"/>
      <c r="CK17" s="373"/>
      <c r="CL17" s="373"/>
      <c r="CM17" s="373"/>
      <c r="CN17" s="373"/>
      <c r="CO17" s="373"/>
      <c r="CP17" s="373"/>
      <c r="CQ17" s="373"/>
      <c r="CR17" s="373"/>
      <c r="CS17" s="373"/>
      <c r="CT17" s="373"/>
      <c r="CU17" s="373"/>
      <c r="CV17" s="373"/>
      <c r="CW17" s="373"/>
      <c r="CX17" s="373"/>
      <c r="CY17" s="373"/>
      <c r="CZ17" s="373"/>
      <c r="DA17" s="373"/>
      <c r="DB17" s="373"/>
      <c r="DC17" s="373"/>
      <c r="DD17" s="373"/>
      <c r="DE17" s="373"/>
      <c r="DF17" s="373"/>
      <c r="DG17" s="373"/>
      <c r="DH17" s="373"/>
      <c r="DI17" s="373"/>
      <c r="DJ17" s="373"/>
      <c r="DK17" s="373"/>
      <c r="DL17" s="373"/>
      <c r="DM17" s="373"/>
      <c r="DN17" s="373"/>
      <c r="DO17" s="373"/>
      <c r="DP17" s="373"/>
      <c r="DQ17" s="373"/>
      <c r="DR17" s="373"/>
      <c r="DS17" s="373"/>
      <c r="DT17" s="373"/>
      <c r="DU17" s="373"/>
      <c r="DV17" s="373"/>
      <c r="DW17" s="373"/>
      <c r="DX17" s="373"/>
      <c r="DY17" s="373"/>
      <c r="DZ17" s="373"/>
      <c r="EA17" s="373"/>
      <c r="EB17" s="373"/>
      <c r="EC17" s="373"/>
      <c r="ED17" s="373"/>
      <c r="EE17" s="373"/>
      <c r="EF17" s="373"/>
      <c r="EG17" s="373"/>
      <c r="EH17" s="373"/>
      <c r="EI17" s="373"/>
      <c r="EJ17" s="373"/>
      <c r="EK17" s="373"/>
      <c r="EL17" s="373"/>
      <c r="EM17" s="373"/>
      <c r="EN17" s="373"/>
      <c r="EO17" s="373"/>
      <c r="EP17" s="373"/>
      <c r="EQ17" s="373"/>
      <c r="ER17" s="373"/>
      <c r="ES17" s="374"/>
      <c r="ET17" s="374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88"/>
    </row>
    <row r="18" spans="1:173" s="1" customFormat="1" ht="15.75">
      <c r="A18" s="376" t="s">
        <v>276</v>
      </c>
      <c r="B18" s="377">
        <v>71</v>
      </c>
      <c r="C18" s="377">
        <v>94</v>
      </c>
      <c r="D18" s="377">
        <v>147</v>
      </c>
      <c r="E18" s="377">
        <v>112</v>
      </c>
      <c r="F18" s="377">
        <v>260</v>
      </c>
      <c r="G18" s="377">
        <v>278</v>
      </c>
      <c r="H18" s="377">
        <v>379</v>
      </c>
      <c r="I18" s="377">
        <v>386</v>
      </c>
      <c r="J18" s="377">
        <v>399</v>
      </c>
      <c r="K18" s="377">
        <v>433</v>
      </c>
      <c r="L18" s="377">
        <v>25.54</v>
      </c>
      <c r="M18" s="377">
        <v>24.8</v>
      </c>
      <c r="N18" s="377">
        <v>38.08</v>
      </c>
      <c r="O18" s="378">
        <v>0.28070000000000001</v>
      </c>
      <c r="P18" s="378">
        <v>0.60050000000000003</v>
      </c>
      <c r="Q18" s="373"/>
      <c r="R18" s="373"/>
      <c r="S18" s="373"/>
      <c r="T18" s="373"/>
      <c r="U18" s="373"/>
      <c r="V18" s="373"/>
      <c r="W18" s="373"/>
      <c r="X18" s="373"/>
      <c r="Y18" s="373"/>
      <c r="Z18" s="373"/>
      <c r="AA18" s="373"/>
      <c r="AB18" s="373"/>
      <c r="AC18" s="373"/>
      <c r="AD18" s="373"/>
      <c r="AE18" s="373"/>
      <c r="AF18" s="373"/>
      <c r="AG18" s="373"/>
      <c r="AH18" s="373"/>
      <c r="AI18" s="373"/>
      <c r="AJ18" s="373"/>
      <c r="AK18" s="373"/>
      <c r="AL18" s="373"/>
      <c r="AM18" s="373"/>
      <c r="AN18" s="373"/>
      <c r="AO18" s="373"/>
      <c r="AP18" s="373"/>
      <c r="AQ18" s="373"/>
      <c r="AR18" s="373"/>
      <c r="AS18" s="373"/>
      <c r="AT18" s="373"/>
      <c r="AU18" s="373"/>
      <c r="AV18" s="373"/>
      <c r="AW18" s="373"/>
      <c r="AX18" s="373"/>
      <c r="AY18" s="373"/>
      <c r="AZ18" s="373"/>
      <c r="BA18" s="373"/>
      <c r="BB18" s="373"/>
      <c r="BC18" s="373"/>
      <c r="BD18" s="373"/>
      <c r="BE18" s="373"/>
      <c r="BF18" s="373"/>
      <c r="BG18" s="373"/>
      <c r="BH18" s="373"/>
      <c r="BI18" s="373"/>
      <c r="BJ18" s="373"/>
      <c r="BK18" s="373"/>
      <c r="BL18" s="373"/>
      <c r="BM18" s="373"/>
      <c r="BN18" s="373"/>
      <c r="BO18" s="373"/>
      <c r="BP18" s="373"/>
      <c r="BQ18" s="373"/>
      <c r="BR18" s="373"/>
      <c r="BS18" s="373"/>
      <c r="BT18" s="373"/>
      <c r="BU18" s="373"/>
      <c r="BV18" s="373"/>
      <c r="BW18" s="373"/>
      <c r="BX18" s="373"/>
      <c r="BY18" s="373"/>
      <c r="BZ18" s="373"/>
      <c r="CA18" s="373"/>
      <c r="CB18" s="373"/>
      <c r="CC18" s="373"/>
      <c r="CD18" s="373"/>
      <c r="CE18" s="373"/>
      <c r="CF18" s="373"/>
      <c r="CG18" s="373"/>
      <c r="CH18" s="373"/>
      <c r="CI18" s="373"/>
      <c r="CJ18" s="373"/>
      <c r="CK18" s="373"/>
      <c r="CL18" s="373"/>
      <c r="CM18" s="373"/>
      <c r="CN18" s="373"/>
      <c r="CO18" s="373"/>
      <c r="CP18" s="373"/>
      <c r="CQ18" s="373"/>
      <c r="CR18" s="373"/>
      <c r="CS18" s="373"/>
      <c r="CT18" s="373"/>
      <c r="CU18" s="373"/>
      <c r="CV18" s="373"/>
      <c r="CW18" s="373"/>
      <c r="CX18" s="373"/>
      <c r="CY18" s="373"/>
      <c r="CZ18" s="373"/>
      <c r="DA18" s="373"/>
      <c r="DB18" s="373"/>
      <c r="DC18" s="373"/>
      <c r="DD18" s="373"/>
      <c r="DE18" s="373"/>
      <c r="DF18" s="373"/>
      <c r="DG18" s="373"/>
      <c r="DH18" s="373"/>
      <c r="DI18" s="373"/>
      <c r="DJ18" s="373"/>
      <c r="DK18" s="373"/>
      <c r="DL18" s="373"/>
      <c r="DM18" s="373"/>
      <c r="DN18" s="373"/>
      <c r="DO18" s="373"/>
      <c r="DP18" s="373"/>
      <c r="DQ18" s="373"/>
      <c r="DR18" s="373"/>
      <c r="DS18" s="373"/>
      <c r="DT18" s="373"/>
      <c r="DU18" s="373"/>
      <c r="DV18" s="373"/>
      <c r="DW18" s="373"/>
      <c r="DX18" s="373"/>
      <c r="DY18" s="373"/>
      <c r="DZ18" s="373"/>
      <c r="EA18" s="373"/>
      <c r="EB18" s="373"/>
      <c r="EC18" s="373"/>
      <c r="ED18" s="373"/>
      <c r="EE18" s="373"/>
      <c r="EF18" s="373"/>
      <c r="EG18" s="373"/>
      <c r="EH18" s="373"/>
      <c r="EI18" s="373"/>
      <c r="EJ18" s="373"/>
      <c r="EK18" s="373"/>
      <c r="EL18" s="373"/>
      <c r="EM18" s="373"/>
      <c r="EN18" s="373"/>
      <c r="EO18" s="373"/>
      <c r="EP18" s="373"/>
      <c r="EQ18" s="373"/>
      <c r="ER18" s="373"/>
      <c r="ES18" s="374"/>
      <c r="ET18" s="374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88"/>
    </row>
    <row r="19" spans="1:173" s="1" customFormat="1" ht="15.75">
      <c r="A19" s="376" t="s">
        <v>277</v>
      </c>
      <c r="B19" s="377">
        <v>22</v>
      </c>
      <c r="C19" s="377">
        <v>23</v>
      </c>
      <c r="D19" s="377">
        <v>33</v>
      </c>
      <c r="E19" s="377">
        <v>27</v>
      </c>
      <c r="F19" s="377">
        <v>31</v>
      </c>
      <c r="G19" s="377">
        <v>56</v>
      </c>
      <c r="H19" s="377">
        <v>71</v>
      </c>
      <c r="I19" s="377">
        <v>71</v>
      </c>
      <c r="J19" s="377">
        <v>92</v>
      </c>
      <c r="K19" s="377">
        <v>95</v>
      </c>
      <c r="L19" s="377">
        <v>39.29</v>
      </c>
      <c r="M19" s="377">
        <v>32.39</v>
      </c>
      <c r="N19" s="377">
        <v>46.48</v>
      </c>
      <c r="O19" s="378">
        <v>0.29349999999999998</v>
      </c>
      <c r="P19" s="378">
        <v>0.32629999999999998</v>
      </c>
      <c r="Q19" s="373"/>
      <c r="R19" s="373"/>
      <c r="S19" s="373"/>
      <c r="T19" s="373"/>
      <c r="U19" s="373"/>
      <c r="V19" s="373"/>
      <c r="W19" s="373"/>
      <c r="X19" s="373"/>
      <c r="Y19" s="373"/>
      <c r="Z19" s="373"/>
      <c r="AA19" s="373"/>
      <c r="AB19" s="373"/>
      <c r="AC19" s="373"/>
      <c r="AD19" s="373"/>
      <c r="AE19" s="373"/>
      <c r="AF19" s="373"/>
      <c r="AG19" s="373"/>
      <c r="AH19" s="373"/>
      <c r="AI19" s="373"/>
      <c r="AJ19" s="373"/>
      <c r="AK19" s="373"/>
      <c r="AL19" s="373"/>
      <c r="AM19" s="373"/>
      <c r="AN19" s="373"/>
      <c r="AO19" s="373"/>
      <c r="AP19" s="373"/>
      <c r="AQ19" s="373"/>
      <c r="AR19" s="373"/>
      <c r="AS19" s="373"/>
      <c r="AT19" s="373"/>
      <c r="AU19" s="373"/>
      <c r="AV19" s="373"/>
      <c r="AW19" s="373"/>
      <c r="AX19" s="373"/>
      <c r="AY19" s="373"/>
      <c r="AZ19" s="373"/>
      <c r="BA19" s="373"/>
      <c r="BB19" s="373"/>
      <c r="BC19" s="373"/>
      <c r="BD19" s="373"/>
      <c r="BE19" s="373"/>
      <c r="BF19" s="373"/>
      <c r="BG19" s="373"/>
      <c r="BH19" s="373"/>
      <c r="BI19" s="373"/>
      <c r="BJ19" s="373"/>
      <c r="BK19" s="373"/>
      <c r="BL19" s="373"/>
      <c r="BM19" s="373"/>
      <c r="BN19" s="373"/>
      <c r="BO19" s="373"/>
      <c r="BP19" s="373"/>
      <c r="BQ19" s="373"/>
      <c r="BR19" s="373"/>
      <c r="BS19" s="373"/>
      <c r="BT19" s="373"/>
      <c r="BU19" s="373"/>
      <c r="BV19" s="373"/>
      <c r="BW19" s="373"/>
      <c r="BX19" s="373"/>
      <c r="BY19" s="373"/>
      <c r="BZ19" s="373"/>
      <c r="CA19" s="373"/>
      <c r="CB19" s="373"/>
      <c r="CC19" s="373"/>
      <c r="CD19" s="373"/>
      <c r="CE19" s="373"/>
      <c r="CF19" s="373"/>
      <c r="CG19" s="373"/>
      <c r="CH19" s="373"/>
      <c r="CI19" s="373"/>
      <c r="CJ19" s="373"/>
      <c r="CK19" s="373"/>
      <c r="CL19" s="373"/>
      <c r="CM19" s="373"/>
      <c r="CN19" s="373"/>
      <c r="CO19" s="373"/>
      <c r="CP19" s="373"/>
      <c r="CQ19" s="373"/>
      <c r="CR19" s="373"/>
      <c r="CS19" s="373"/>
      <c r="CT19" s="373"/>
      <c r="CU19" s="373"/>
      <c r="CV19" s="373"/>
      <c r="CW19" s="373"/>
      <c r="CX19" s="373"/>
      <c r="CY19" s="373"/>
      <c r="CZ19" s="373"/>
      <c r="DA19" s="373"/>
      <c r="DB19" s="373"/>
      <c r="DC19" s="373"/>
      <c r="DD19" s="373"/>
      <c r="DE19" s="373"/>
      <c r="DF19" s="373"/>
      <c r="DG19" s="373"/>
      <c r="DH19" s="373"/>
      <c r="DI19" s="373"/>
      <c r="DJ19" s="373"/>
      <c r="DK19" s="373"/>
      <c r="DL19" s="373"/>
      <c r="DM19" s="373"/>
      <c r="DN19" s="373"/>
      <c r="DO19" s="373"/>
      <c r="DP19" s="373"/>
      <c r="DQ19" s="373"/>
      <c r="DR19" s="373"/>
      <c r="DS19" s="373"/>
      <c r="DT19" s="373"/>
      <c r="DU19" s="373"/>
      <c r="DV19" s="373"/>
      <c r="DW19" s="373"/>
      <c r="DX19" s="373"/>
      <c r="DY19" s="373"/>
      <c r="DZ19" s="373"/>
      <c r="EA19" s="373"/>
      <c r="EB19" s="373"/>
      <c r="EC19" s="373"/>
      <c r="ED19" s="373"/>
      <c r="EE19" s="373"/>
      <c r="EF19" s="373"/>
      <c r="EG19" s="373"/>
      <c r="EH19" s="373"/>
      <c r="EI19" s="373"/>
      <c r="EJ19" s="373"/>
      <c r="EK19" s="373"/>
      <c r="EL19" s="373"/>
      <c r="EM19" s="373"/>
      <c r="EN19" s="373"/>
      <c r="EO19" s="373"/>
      <c r="EP19" s="373"/>
      <c r="EQ19" s="373"/>
      <c r="ER19" s="373"/>
      <c r="ES19" s="374"/>
      <c r="ET19" s="374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88"/>
    </row>
    <row r="20" spans="1:173" s="1" customFormat="1">
      <c r="A20" s="4"/>
      <c r="B20" s="37"/>
      <c r="C20" s="37"/>
      <c r="D20" s="37"/>
      <c r="E20" s="37"/>
      <c r="F20" s="37"/>
      <c r="G20" s="37"/>
      <c r="H20" s="37"/>
    </row>
    <row r="21" spans="1:173" s="7" customFormat="1" ht="11.25" customHeight="1">
      <c r="A21" s="6"/>
      <c r="B21" s="17"/>
      <c r="C21" s="17"/>
      <c r="D21" s="14"/>
      <c r="E21" s="6"/>
      <c r="F21" s="13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</row>
    <row r="22" spans="1:173" s="7" customFormat="1" ht="15.75">
      <c r="A22" s="383" t="s">
        <v>463</v>
      </c>
      <c r="B22" s="15"/>
      <c r="C22" s="15"/>
      <c r="D22" s="14"/>
      <c r="E22" s="6"/>
      <c r="F22" s="13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</row>
    <row r="23" spans="1:173" s="1" customFormat="1">
      <c r="D23" s="9"/>
    </row>
    <row r="24" spans="1:173" s="385" customFormat="1" ht="15" customHeight="1">
      <c r="A24" s="384"/>
      <c r="B24" s="635" t="s">
        <v>270</v>
      </c>
      <c r="C24" s="636"/>
      <c r="D24" s="636"/>
      <c r="E24" s="636"/>
      <c r="F24" s="637"/>
      <c r="G24" s="635" t="s">
        <v>353</v>
      </c>
      <c r="H24" s="636"/>
      <c r="I24" s="636"/>
      <c r="J24" s="636"/>
      <c r="K24" s="637"/>
      <c r="L24" s="635" t="s">
        <v>271</v>
      </c>
      <c r="M24" s="636"/>
      <c r="N24" s="636"/>
      <c r="O24" s="636"/>
      <c r="P24" s="636"/>
    </row>
    <row r="25" spans="1:173" s="392" customFormat="1" ht="15.75">
      <c r="A25" s="391"/>
      <c r="B25" s="375" t="s">
        <v>9</v>
      </c>
      <c r="C25" s="375" t="s">
        <v>10</v>
      </c>
      <c r="D25" s="375" t="s">
        <v>340</v>
      </c>
      <c r="E25" s="375" t="s">
        <v>341</v>
      </c>
      <c r="F25" s="375" t="s">
        <v>431</v>
      </c>
      <c r="G25" s="375" t="s">
        <v>9</v>
      </c>
      <c r="H25" s="375" t="s">
        <v>10</v>
      </c>
      <c r="I25" s="375" t="s">
        <v>340</v>
      </c>
      <c r="J25" s="375" t="s">
        <v>341</v>
      </c>
      <c r="K25" s="375" t="s">
        <v>431</v>
      </c>
      <c r="L25" s="375" t="s">
        <v>9</v>
      </c>
      <c r="M25" s="375" t="s">
        <v>10</v>
      </c>
      <c r="N25" s="375" t="s">
        <v>340</v>
      </c>
      <c r="O25" s="375" t="s">
        <v>341</v>
      </c>
      <c r="P25" s="375" t="s">
        <v>431</v>
      </c>
    </row>
    <row r="26" spans="1:173" s="385" customFormat="1" ht="15.75">
      <c r="A26" s="386" t="s">
        <v>11</v>
      </c>
      <c r="B26" s="387"/>
      <c r="C26" s="387"/>
      <c r="D26" s="387"/>
      <c r="E26" s="387"/>
      <c r="F26" s="387"/>
      <c r="G26" s="387"/>
      <c r="H26" s="387"/>
      <c r="I26" s="387"/>
      <c r="J26" s="387"/>
      <c r="K26" s="387"/>
      <c r="L26" s="387"/>
      <c r="M26" s="387"/>
      <c r="N26" s="387"/>
      <c r="O26" s="388"/>
      <c r="P26" s="388"/>
    </row>
    <row r="27" spans="1:173" s="385" customFormat="1" ht="15.75">
      <c r="A27" s="389" t="s">
        <v>43</v>
      </c>
      <c r="B27" s="377">
        <v>17</v>
      </c>
      <c r="C27" s="377">
        <v>23</v>
      </c>
      <c r="D27" s="377">
        <v>29</v>
      </c>
      <c r="E27" s="377">
        <v>21</v>
      </c>
      <c r="F27" s="377">
        <v>13</v>
      </c>
      <c r="G27" s="377">
        <v>58</v>
      </c>
      <c r="H27" s="377">
        <v>50</v>
      </c>
      <c r="I27" s="377">
        <v>52</v>
      </c>
      <c r="J27" s="377">
        <v>50</v>
      </c>
      <c r="K27" s="377">
        <v>51</v>
      </c>
      <c r="L27" s="377">
        <v>29.31</v>
      </c>
      <c r="M27" s="377">
        <v>46</v>
      </c>
      <c r="N27" s="377">
        <v>55.77</v>
      </c>
      <c r="O27" s="377">
        <v>42</v>
      </c>
      <c r="P27" s="377">
        <v>25.49</v>
      </c>
    </row>
    <row r="28" spans="1:173" s="385" customFormat="1" ht="28.5">
      <c r="A28" s="389" t="s">
        <v>216</v>
      </c>
      <c r="B28" s="377">
        <v>12</v>
      </c>
      <c r="C28" s="377">
        <v>17</v>
      </c>
      <c r="D28" s="377">
        <v>22</v>
      </c>
      <c r="E28" s="377">
        <v>17</v>
      </c>
      <c r="F28" s="377">
        <v>10</v>
      </c>
      <c r="G28" s="377">
        <v>49</v>
      </c>
      <c r="H28" s="377">
        <v>47</v>
      </c>
      <c r="I28" s="377">
        <v>46</v>
      </c>
      <c r="J28" s="377">
        <v>46</v>
      </c>
      <c r="K28" s="377">
        <v>45</v>
      </c>
      <c r="L28" s="377">
        <v>24.49</v>
      </c>
      <c r="M28" s="377">
        <v>36.17</v>
      </c>
      <c r="N28" s="377">
        <v>47.83</v>
      </c>
      <c r="O28" s="377">
        <v>36.96</v>
      </c>
      <c r="P28" s="377">
        <v>22.22</v>
      </c>
    </row>
    <row r="29" spans="1:173" s="385" customFormat="1" ht="15.75">
      <c r="A29" s="390" t="s">
        <v>354</v>
      </c>
      <c r="B29" s="377">
        <v>2</v>
      </c>
      <c r="C29" s="377"/>
      <c r="D29" s="377"/>
      <c r="E29" s="377"/>
      <c r="F29" s="377"/>
      <c r="G29" s="377">
        <v>9</v>
      </c>
      <c r="H29" s="377"/>
      <c r="I29" s="377"/>
      <c r="J29" s="377"/>
      <c r="K29" s="377"/>
      <c r="L29" s="377">
        <v>22.22</v>
      </c>
      <c r="M29" s="377"/>
      <c r="N29" s="377"/>
      <c r="O29" s="377"/>
      <c r="P29" s="377"/>
    </row>
    <row r="30" spans="1:173" s="385" customFormat="1" ht="28.5">
      <c r="A30" s="389" t="s">
        <v>390</v>
      </c>
      <c r="B30" s="377"/>
      <c r="C30" s="377"/>
      <c r="D30" s="377">
        <v>8</v>
      </c>
      <c r="E30" s="377">
        <v>2</v>
      </c>
      <c r="F30" s="377">
        <v>1</v>
      </c>
      <c r="G30" s="377"/>
      <c r="H30" s="377"/>
      <c r="I30" s="377">
        <v>13</v>
      </c>
      <c r="J30" s="377">
        <v>14</v>
      </c>
      <c r="K30" s="377">
        <v>10</v>
      </c>
      <c r="L30" s="377"/>
      <c r="M30" s="377"/>
      <c r="N30" s="377">
        <v>61.54</v>
      </c>
      <c r="O30" s="377">
        <v>14.29</v>
      </c>
      <c r="P30" s="377">
        <v>10</v>
      </c>
    </row>
    <row r="31" spans="1:173" s="385" customFormat="1" ht="28.5">
      <c r="A31" s="389" t="s">
        <v>461</v>
      </c>
      <c r="B31" s="377"/>
      <c r="C31" s="377"/>
      <c r="D31" s="377"/>
      <c r="E31" s="377"/>
      <c r="F31" s="377">
        <v>2</v>
      </c>
      <c r="G31" s="377"/>
      <c r="H31" s="377"/>
      <c r="I31" s="377"/>
      <c r="J31" s="377"/>
      <c r="K31" s="377">
        <v>5</v>
      </c>
      <c r="L31" s="377"/>
      <c r="M31" s="377"/>
      <c r="N31" s="377"/>
      <c r="O31" s="377"/>
      <c r="P31" s="377">
        <v>40</v>
      </c>
    </row>
    <row r="32" spans="1:173" s="385" customFormat="1" ht="15.75">
      <c r="A32" s="389" t="s">
        <v>217</v>
      </c>
      <c r="B32" s="377">
        <v>2</v>
      </c>
      <c r="C32" s="377">
        <v>2</v>
      </c>
      <c r="D32" s="377">
        <v>2</v>
      </c>
      <c r="E32" s="377">
        <v>2</v>
      </c>
      <c r="F32" s="377">
        <v>1</v>
      </c>
      <c r="G32" s="377">
        <v>5</v>
      </c>
      <c r="H32" s="377">
        <v>5</v>
      </c>
      <c r="I32" s="377">
        <v>5</v>
      </c>
      <c r="J32" s="377">
        <v>5</v>
      </c>
      <c r="K32" s="377">
        <v>6</v>
      </c>
      <c r="L32" s="377">
        <v>40</v>
      </c>
      <c r="M32" s="377">
        <v>40</v>
      </c>
      <c r="N32" s="377">
        <v>40</v>
      </c>
      <c r="O32" s="377">
        <v>40</v>
      </c>
      <c r="P32" s="377">
        <v>16.670000000000002</v>
      </c>
    </row>
    <row r="33" spans="1:16" s="385" customFormat="1" ht="15.75">
      <c r="A33" s="389" t="s">
        <v>218</v>
      </c>
      <c r="B33" s="377">
        <v>4</v>
      </c>
      <c r="C33" s="377">
        <v>4</v>
      </c>
      <c r="D33" s="377">
        <v>7</v>
      </c>
      <c r="E33" s="377">
        <v>4</v>
      </c>
      <c r="F33" s="377"/>
      <c r="G33" s="377">
        <v>16</v>
      </c>
      <c r="H33" s="377">
        <v>33</v>
      </c>
      <c r="I33" s="377">
        <v>33</v>
      </c>
      <c r="J33" s="377">
        <v>32</v>
      </c>
      <c r="K33" s="377"/>
      <c r="L33" s="377">
        <v>25</v>
      </c>
      <c r="M33" s="377">
        <v>12.12</v>
      </c>
      <c r="N33" s="377">
        <v>21.21</v>
      </c>
      <c r="O33" s="377">
        <v>12.5</v>
      </c>
      <c r="P33" s="377"/>
    </row>
    <row r="34" spans="1:16" s="385" customFormat="1" ht="15.75">
      <c r="A34" s="389" t="s">
        <v>462</v>
      </c>
      <c r="B34" s="377"/>
      <c r="C34" s="377"/>
      <c r="D34" s="377"/>
      <c r="E34" s="377"/>
      <c r="F34" s="377">
        <v>3</v>
      </c>
      <c r="G34" s="377"/>
      <c r="H34" s="377"/>
      <c r="I34" s="377"/>
      <c r="J34" s="377"/>
      <c r="K34" s="377">
        <v>33</v>
      </c>
      <c r="L34" s="377"/>
      <c r="M34" s="377"/>
      <c r="N34" s="377"/>
      <c r="O34" s="377"/>
      <c r="P34" s="377">
        <v>9.09</v>
      </c>
    </row>
    <row r="35" spans="1:16" s="1" customFormat="1">
      <c r="A35" s="382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</row>
    <row r="36" spans="1:16" s="1" customFormat="1">
      <c r="D36" s="9"/>
    </row>
    <row r="37" spans="1:16" s="1" customFormat="1">
      <c r="D37" s="9"/>
    </row>
    <row r="38" spans="1:16" s="1" customFormat="1">
      <c r="D38" s="9"/>
    </row>
    <row r="39" spans="1:16" s="1" customFormat="1">
      <c r="D39" s="9"/>
    </row>
    <row r="40" spans="1:16" s="1" customFormat="1">
      <c r="D40" s="9"/>
    </row>
    <row r="41" spans="1:16" s="1" customFormat="1">
      <c r="D41" s="9"/>
    </row>
    <row r="42" spans="1:16" s="1" customFormat="1">
      <c r="D42" s="9"/>
    </row>
    <row r="43" spans="1:16" s="1" customFormat="1">
      <c r="D43" s="9"/>
    </row>
    <row r="44" spans="1:16" s="1" customFormat="1">
      <c r="D44" s="9"/>
    </row>
    <row r="45" spans="1:16" s="1" customFormat="1">
      <c r="D45" s="9"/>
    </row>
    <row r="46" spans="1:16" s="1" customFormat="1">
      <c r="D46" s="9"/>
    </row>
    <row r="47" spans="1:16" s="1" customFormat="1">
      <c r="D47" s="9"/>
    </row>
    <row r="48" spans="1:16" s="1" customFormat="1">
      <c r="D48" s="9"/>
    </row>
    <row r="49" spans="4:4" s="1" customFormat="1">
      <c r="D49" s="9"/>
    </row>
    <row r="50" spans="4:4" s="1" customFormat="1">
      <c r="D50" s="9"/>
    </row>
    <row r="51" spans="4:4" s="1" customFormat="1">
      <c r="D51" s="9"/>
    </row>
    <row r="52" spans="4:4" s="1" customFormat="1">
      <c r="D52" s="9"/>
    </row>
    <row r="53" spans="4:4" s="1" customFormat="1">
      <c r="D53" s="9"/>
    </row>
    <row r="54" spans="4:4" s="1" customFormat="1">
      <c r="D54" s="9"/>
    </row>
    <row r="55" spans="4:4" s="1" customFormat="1">
      <c r="D55" s="9"/>
    </row>
    <row r="56" spans="4:4" s="1" customFormat="1">
      <c r="D56" s="9"/>
    </row>
    <row r="57" spans="4:4" s="1" customFormat="1">
      <c r="D57" s="9"/>
    </row>
    <row r="58" spans="4:4" s="1" customFormat="1">
      <c r="D58" s="9"/>
    </row>
    <row r="59" spans="4:4" s="1" customFormat="1">
      <c r="D59" s="9"/>
    </row>
    <row r="60" spans="4:4" s="1" customFormat="1">
      <c r="D60" s="9"/>
    </row>
    <row r="61" spans="4:4" s="1" customFormat="1">
      <c r="D61" s="9"/>
    </row>
    <row r="62" spans="4:4" s="1" customFormat="1">
      <c r="D62" s="9"/>
    </row>
    <row r="63" spans="4:4" s="1" customFormat="1">
      <c r="D63" s="9"/>
    </row>
    <row r="64" spans="4:4" s="1" customFormat="1">
      <c r="D64" s="9"/>
    </row>
    <row r="65" spans="4:4" s="1" customFormat="1">
      <c r="D65" s="9"/>
    </row>
    <row r="66" spans="4:4" s="1" customFormat="1">
      <c r="D66" s="9"/>
    </row>
    <row r="67" spans="4:4" s="1" customFormat="1">
      <c r="D67" s="9"/>
    </row>
    <row r="68" spans="4:4" s="1" customFormat="1">
      <c r="D68" s="9"/>
    </row>
    <row r="69" spans="4:4" s="1" customFormat="1">
      <c r="D69" s="9"/>
    </row>
    <row r="70" spans="4:4" s="1" customFormat="1">
      <c r="D70" s="9"/>
    </row>
    <row r="71" spans="4:4" s="1" customFormat="1">
      <c r="D71" s="9"/>
    </row>
    <row r="72" spans="4:4" s="1" customFormat="1">
      <c r="D72" s="9"/>
    </row>
    <row r="73" spans="4:4" s="1" customFormat="1">
      <c r="D73" s="9"/>
    </row>
    <row r="74" spans="4:4" s="1" customFormat="1">
      <c r="D74" s="9"/>
    </row>
    <row r="75" spans="4:4" s="1" customFormat="1">
      <c r="D75" s="9"/>
    </row>
    <row r="76" spans="4:4" s="1" customFormat="1">
      <c r="D76" s="9"/>
    </row>
    <row r="77" spans="4:4" s="1" customFormat="1">
      <c r="D77" s="9"/>
    </row>
    <row r="78" spans="4:4" s="1" customFormat="1">
      <c r="D78" s="9"/>
    </row>
    <row r="79" spans="4:4" s="1" customFormat="1">
      <c r="D79" s="9"/>
    </row>
    <row r="80" spans="4:4" s="1" customFormat="1">
      <c r="D80" s="9"/>
    </row>
    <row r="81" spans="4:4" s="1" customFormat="1">
      <c r="D81" s="9"/>
    </row>
    <row r="82" spans="4:4" s="1" customFormat="1">
      <c r="D82" s="9"/>
    </row>
    <row r="83" spans="4:4" s="1" customFormat="1">
      <c r="D83" s="9"/>
    </row>
    <row r="84" spans="4:4" s="1" customFormat="1">
      <c r="D84" s="9"/>
    </row>
    <row r="85" spans="4:4" s="1" customFormat="1">
      <c r="D85" s="9"/>
    </row>
    <row r="86" spans="4:4" s="1" customFormat="1">
      <c r="D86" s="9"/>
    </row>
    <row r="87" spans="4:4" s="1" customFormat="1">
      <c r="D87" s="9"/>
    </row>
    <row r="88" spans="4:4" s="1" customFormat="1">
      <c r="D88" s="9"/>
    </row>
    <row r="89" spans="4:4" s="1" customFormat="1">
      <c r="D89" s="9"/>
    </row>
    <row r="90" spans="4:4" s="1" customFormat="1">
      <c r="D90" s="9"/>
    </row>
    <row r="91" spans="4:4" s="1" customFormat="1">
      <c r="D91" s="9"/>
    </row>
    <row r="92" spans="4:4" s="1" customFormat="1">
      <c r="D92" s="9"/>
    </row>
    <row r="93" spans="4:4" s="1" customFormat="1">
      <c r="D93" s="9"/>
    </row>
    <row r="94" spans="4:4" s="1" customFormat="1">
      <c r="D94" s="9"/>
    </row>
    <row r="95" spans="4:4" s="1" customFormat="1">
      <c r="D95" s="9"/>
    </row>
    <row r="96" spans="4:4" s="1" customFormat="1">
      <c r="D96" s="9"/>
    </row>
    <row r="97" spans="4:4" s="1" customFormat="1">
      <c r="D97" s="9"/>
    </row>
    <row r="98" spans="4:4" s="1" customFormat="1">
      <c r="D98" s="9"/>
    </row>
    <row r="99" spans="4:4" s="1" customFormat="1">
      <c r="D99" s="9"/>
    </row>
    <row r="100" spans="4:4" s="1" customFormat="1">
      <c r="D100" s="9"/>
    </row>
    <row r="101" spans="4:4" s="1" customFormat="1">
      <c r="D101" s="9"/>
    </row>
    <row r="102" spans="4:4" s="1" customFormat="1">
      <c r="D102" s="9"/>
    </row>
    <row r="103" spans="4:4" s="1" customFormat="1">
      <c r="D103" s="9"/>
    </row>
    <row r="104" spans="4:4" s="1" customFormat="1">
      <c r="D104" s="9"/>
    </row>
    <row r="105" spans="4:4" s="1" customFormat="1">
      <c r="D105" s="9"/>
    </row>
    <row r="106" spans="4:4" s="1" customFormat="1">
      <c r="D106" s="9"/>
    </row>
    <row r="107" spans="4:4" s="1" customFormat="1">
      <c r="D107" s="9"/>
    </row>
    <row r="108" spans="4:4" s="1" customFormat="1">
      <c r="D108" s="9"/>
    </row>
    <row r="109" spans="4:4" s="1" customFormat="1">
      <c r="D109" s="9"/>
    </row>
    <row r="110" spans="4:4" s="1" customFormat="1">
      <c r="D110" s="9"/>
    </row>
    <row r="111" spans="4:4" s="1" customFormat="1">
      <c r="D111" s="9"/>
    </row>
    <row r="112" spans="4:4" s="1" customFormat="1">
      <c r="D112" s="9"/>
    </row>
    <row r="113" spans="4:4" s="1" customFormat="1">
      <c r="D113" s="9"/>
    </row>
    <row r="114" spans="4:4" s="1" customFormat="1">
      <c r="D114" s="9"/>
    </row>
    <row r="115" spans="4:4" s="1" customFormat="1">
      <c r="D115" s="9"/>
    </row>
    <row r="116" spans="4:4" s="1" customFormat="1">
      <c r="D116" s="9"/>
    </row>
    <row r="117" spans="4:4" s="1" customFormat="1">
      <c r="D117" s="9"/>
    </row>
    <row r="118" spans="4:4" s="1" customFormat="1">
      <c r="D118" s="9"/>
    </row>
    <row r="119" spans="4:4" s="1" customFormat="1">
      <c r="D119" s="9"/>
    </row>
    <row r="120" spans="4:4" s="1" customFormat="1">
      <c r="D120" s="9"/>
    </row>
    <row r="121" spans="4:4" s="1" customFormat="1">
      <c r="D121" s="9"/>
    </row>
    <row r="122" spans="4:4" s="1" customFormat="1">
      <c r="D122" s="9"/>
    </row>
    <row r="123" spans="4:4" s="1" customFormat="1">
      <c r="D123" s="9"/>
    </row>
    <row r="124" spans="4:4" s="1" customFormat="1">
      <c r="D124" s="9"/>
    </row>
    <row r="125" spans="4:4" s="1" customFormat="1">
      <c r="D125" s="9"/>
    </row>
    <row r="126" spans="4:4" s="1" customFormat="1">
      <c r="D126" s="9"/>
    </row>
    <row r="127" spans="4:4" s="1" customFormat="1">
      <c r="D127" s="9"/>
    </row>
    <row r="128" spans="4:4" s="1" customFormat="1">
      <c r="D128" s="9"/>
    </row>
    <row r="129" spans="4:4" s="1" customFormat="1">
      <c r="D129" s="9"/>
    </row>
    <row r="130" spans="4:4" s="1" customFormat="1">
      <c r="D130" s="9"/>
    </row>
    <row r="131" spans="4:4" s="1" customFormat="1">
      <c r="D131" s="9"/>
    </row>
    <row r="132" spans="4:4" s="1" customFormat="1">
      <c r="D132" s="9"/>
    </row>
    <row r="133" spans="4:4" s="1" customFormat="1">
      <c r="D133" s="9"/>
    </row>
    <row r="134" spans="4:4" s="1" customFormat="1">
      <c r="D134" s="9"/>
    </row>
    <row r="135" spans="4:4" s="1" customFormat="1">
      <c r="D135" s="9"/>
    </row>
    <row r="136" spans="4:4" s="1" customFormat="1">
      <c r="D136" s="9"/>
    </row>
    <row r="137" spans="4:4" s="1" customFormat="1">
      <c r="D137" s="9"/>
    </row>
    <row r="138" spans="4:4" s="1" customFormat="1">
      <c r="D138" s="9"/>
    </row>
    <row r="139" spans="4:4" s="1" customFormat="1">
      <c r="D139" s="9"/>
    </row>
    <row r="140" spans="4:4" s="1" customFormat="1">
      <c r="D140" s="9"/>
    </row>
    <row r="141" spans="4:4" s="1" customFormat="1">
      <c r="D141" s="9"/>
    </row>
    <row r="142" spans="4:4" s="1" customFormat="1">
      <c r="D142" s="9"/>
    </row>
    <row r="143" spans="4:4" s="1" customFormat="1">
      <c r="D143" s="9"/>
    </row>
    <row r="144" spans="4:4" s="1" customFormat="1">
      <c r="D144" s="9"/>
    </row>
    <row r="145" spans="4:4" s="1" customFormat="1">
      <c r="D145" s="9"/>
    </row>
    <row r="146" spans="4:4" s="1" customFormat="1">
      <c r="D146" s="9"/>
    </row>
    <row r="147" spans="4:4" s="1" customFormat="1">
      <c r="D147" s="9"/>
    </row>
    <row r="148" spans="4:4" s="1" customFormat="1">
      <c r="D148" s="9"/>
    </row>
    <row r="149" spans="4:4" s="1" customFormat="1">
      <c r="D149" s="9"/>
    </row>
    <row r="150" spans="4:4" s="1" customFormat="1">
      <c r="D150" s="9"/>
    </row>
    <row r="151" spans="4:4" s="1" customFormat="1">
      <c r="D151" s="9"/>
    </row>
    <row r="152" spans="4:4" s="1" customFormat="1">
      <c r="D152" s="9"/>
    </row>
    <row r="153" spans="4:4" s="1" customFormat="1">
      <c r="D153" s="9"/>
    </row>
    <row r="154" spans="4:4" s="1" customFormat="1">
      <c r="D154" s="9"/>
    </row>
    <row r="155" spans="4:4" s="1" customFormat="1">
      <c r="D155" s="9"/>
    </row>
    <row r="156" spans="4:4" s="1" customFormat="1">
      <c r="D156" s="9"/>
    </row>
    <row r="157" spans="4:4" s="1" customFormat="1">
      <c r="D157" s="9"/>
    </row>
    <row r="158" spans="4:4" s="1" customFormat="1">
      <c r="D158" s="9"/>
    </row>
    <row r="159" spans="4:4" s="1" customFormat="1">
      <c r="D159" s="9"/>
    </row>
    <row r="160" spans="4:4" s="1" customFormat="1">
      <c r="D160" s="9"/>
    </row>
    <row r="161" spans="4:4" s="1" customFormat="1">
      <c r="D161" s="9"/>
    </row>
    <row r="162" spans="4:4" s="1" customFormat="1">
      <c r="D162" s="9"/>
    </row>
    <row r="163" spans="4:4" s="1" customFormat="1">
      <c r="D163" s="9"/>
    </row>
    <row r="164" spans="4:4" s="1" customFormat="1">
      <c r="D164" s="9"/>
    </row>
    <row r="165" spans="4:4" s="1" customFormat="1">
      <c r="D165" s="9"/>
    </row>
    <row r="166" spans="4:4" s="1" customFormat="1">
      <c r="D166" s="9"/>
    </row>
    <row r="167" spans="4:4" s="1" customFormat="1">
      <c r="D167" s="9"/>
    </row>
    <row r="168" spans="4:4" s="1" customFormat="1">
      <c r="D168" s="9"/>
    </row>
    <row r="169" spans="4:4" s="1" customFormat="1">
      <c r="D169" s="9"/>
    </row>
    <row r="170" spans="4:4" s="1" customFormat="1">
      <c r="D170" s="9"/>
    </row>
    <row r="171" spans="4:4" s="1" customFormat="1">
      <c r="D171" s="9"/>
    </row>
    <row r="172" spans="4:4" s="1" customFormat="1">
      <c r="D172" s="9"/>
    </row>
    <row r="173" spans="4:4" s="1" customFormat="1">
      <c r="D173" s="9"/>
    </row>
    <row r="174" spans="4:4" s="1" customFormat="1">
      <c r="D174" s="9"/>
    </row>
    <row r="175" spans="4:4" s="1" customFormat="1">
      <c r="D175" s="9"/>
    </row>
    <row r="176" spans="4:4" s="1" customFormat="1">
      <c r="D176" s="9"/>
    </row>
    <row r="177" spans="4:4" s="1" customFormat="1">
      <c r="D177" s="9"/>
    </row>
    <row r="178" spans="4:4" s="1" customFormat="1">
      <c r="D178" s="9"/>
    </row>
    <row r="179" spans="4:4" s="1" customFormat="1">
      <c r="D179" s="9"/>
    </row>
    <row r="180" spans="4:4" s="1" customFormat="1">
      <c r="D180" s="9"/>
    </row>
    <row r="181" spans="4:4" s="1" customFormat="1">
      <c r="D181" s="9"/>
    </row>
    <row r="182" spans="4:4" s="1" customFormat="1">
      <c r="D182" s="9"/>
    </row>
    <row r="183" spans="4:4" s="1" customFormat="1">
      <c r="D183" s="9"/>
    </row>
    <row r="184" spans="4:4" s="1" customFormat="1">
      <c r="D184" s="9"/>
    </row>
    <row r="185" spans="4:4" s="1" customFormat="1">
      <c r="D185" s="9"/>
    </row>
    <row r="186" spans="4:4" s="1" customFormat="1">
      <c r="D186" s="9"/>
    </row>
    <row r="187" spans="4:4" s="1" customFormat="1">
      <c r="D187" s="9"/>
    </row>
    <row r="188" spans="4:4" s="1" customFormat="1">
      <c r="D188" s="9"/>
    </row>
    <row r="189" spans="4:4" s="1" customFormat="1">
      <c r="D189" s="9"/>
    </row>
    <row r="190" spans="4:4" s="1" customFormat="1">
      <c r="D190" s="9"/>
    </row>
    <row r="191" spans="4:4" s="1" customFormat="1">
      <c r="D191" s="9"/>
    </row>
    <row r="192" spans="4:4" s="1" customFormat="1">
      <c r="D192" s="9"/>
    </row>
    <row r="193" spans="4:4" s="1" customFormat="1">
      <c r="D193" s="9"/>
    </row>
    <row r="194" spans="4:4" s="1" customFormat="1">
      <c r="D194" s="9"/>
    </row>
    <row r="195" spans="4:4" s="1" customFormat="1">
      <c r="D195" s="9"/>
    </row>
    <row r="196" spans="4:4" s="1" customFormat="1">
      <c r="D196" s="9"/>
    </row>
    <row r="197" spans="4:4" s="1" customFormat="1">
      <c r="D197" s="9"/>
    </row>
    <row r="198" spans="4:4" s="1" customFormat="1">
      <c r="D198" s="9"/>
    </row>
    <row r="199" spans="4:4" s="1" customFormat="1">
      <c r="D199" s="9"/>
    </row>
    <row r="200" spans="4:4" s="1" customFormat="1">
      <c r="D200" s="9"/>
    </row>
    <row r="201" spans="4:4" s="1" customFormat="1">
      <c r="D201" s="9"/>
    </row>
    <row r="202" spans="4:4" s="1" customFormat="1">
      <c r="D202" s="9"/>
    </row>
    <row r="203" spans="4:4" s="1" customFormat="1">
      <c r="D203" s="9"/>
    </row>
    <row r="204" spans="4:4" s="1" customFormat="1">
      <c r="D204" s="9"/>
    </row>
    <row r="205" spans="4:4" s="1" customFormat="1">
      <c r="D205" s="9"/>
    </row>
    <row r="206" spans="4:4" s="1" customFormat="1">
      <c r="D206" s="9"/>
    </row>
    <row r="207" spans="4:4" s="1" customFormat="1">
      <c r="D207" s="9"/>
    </row>
    <row r="208" spans="4:4" s="1" customFormat="1">
      <c r="D208" s="9"/>
    </row>
    <row r="209" spans="4:4" s="1" customFormat="1">
      <c r="D209" s="9"/>
    </row>
    <row r="210" spans="4:4" s="1" customFormat="1">
      <c r="D210" s="9"/>
    </row>
    <row r="211" spans="4:4" s="1" customFormat="1">
      <c r="D211" s="9"/>
    </row>
    <row r="212" spans="4:4" s="1" customFormat="1">
      <c r="D212" s="9"/>
    </row>
    <row r="213" spans="4:4" s="1" customFormat="1">
      <c r="D213" s="9"/>
    </row>
    <row r="214" spans="4:4" s="1" customFormat="1">
      <c r="D214" s="9"/>
    </row>
    <row r="215" spans="4:4" s="1" customFormat="1">
      <c r="D215" s="9"/>
    </row>
    <row r="216" spans="4:4" s="1" customFormat="1">
      <c r="D216" s="9"/>
    </row>
    <row r="217" spans="4:4" s="1" customFormat="1">
      <c r="D217" s="9"/>
    </row>
    <row r="218" spans="4:4" s="1" customFormat="1">
      <c r="D218" s="9"/>
    </row>
    <row r="219" spans="4:4" s="1" customFormat="1">
      <c r="D219" s="9"/>
    </row>
    <row r="220" spans="4:4" s="1" customFormat="1">
      <c r="D220" s="9"/>
    </row>
    <row r="221" spans="4:4" s="1" customFormat="1">
      <c r="D221" s="9"/>
    </row>
    <row r="222" spans="4:4" s="1" customFormat="1">
      <c r="D222" s="9"/>
    </row>
    <row r="223" spans="4:4" s="1" customFormat="1">
      <c r="D223" s="9"/>
    </row>
    <row r="224" spans="4:4" s="1" customFormat="1">
      <c r="D224" s="9"/>
    </row>
    <row r="225" spans="4:4" s="1" customFormat="1">
      <c r="D225" s="9"/>
    </row>
    <row r="226" spans="4:4" s="1" customFormat="1">
      <c r="D226" s="9"/>
    </row>
    <row r="227" spans="4:4" s="1" customFormat="1">
      <c r="D227" s="9"/>
    </row>
    <row r="228" spans="4:4" s="1" customFormat="1">
      <c r="D228" s="9"/>
    </row>
    <row r="229" spans="4:4" s="1" customFormat="1">
      <c r="D229" s="9"/>
    </row>
    <row r="230" spans="4:4" s="1" customFormat="1">
      <c r="D230" s="9"/>
    </row>
    <row r="231" spans="4:4" s="1" customFormat="1">
      <c r="D231" s="9"/>
    </row>
    <row r="232" spans="4:4" s="1" customFormat="1">
      <c r="D232" s="9"/>
    </row>
    <row r="233" spans="4:4" s="1" customFormat="1">
      <c r="D233" s="9"/>
    </row>
    <row r="234" spans="4:4" s="1" customFormat="1">
      <c r="D234" s="9"/>
    </row>
    <row r="235" spans="4:4" s="1" customFormat="1">
      <c r="D235" s="9"/>
    </row>
    <row r="236" spans="4:4" s="1" customFormat="1">
      <c r="D236" s="9"/>
    </row>
    <row r="237" spans="4:4" s="1" customFormat="1">
      <c r="D237" s="9"/>
    </row>
    <row r="238" spans="4:4" s="1" customFormat="1">
      <c r="D238" s="9"/>
    </row>
    <row r="239" spans="4:4" s="1" customFormat="1">
      <c r="D239" s="9"/>
    </row>
    <row r="240" spans="4:4" s="1" customFormat="1">
      <c r="D240" s="9"/>
    </row>
    <row r="241" spans="4:4" s="1" customFormat="1">
      <c r="D241" s="9"/>
    </row>
    <row r="242" spans="4:4" s="1" customFormat="1">
      <c r="D242" s="9"/>
    </row>
    <row r="243" spans="4:4" s="1" customFormat="1">
      <c r="D243" s="9"/>
    </row>
    <row r="244" spans="4:4" s="1" customFormat="1">
      <c r="D244" s="9"/>
    </row>
    <row r="245" spans="4:4" s="1" customFormat="1">
      <c r="D245" s="9"/>
    </row>
    <row r="246" spans="4:4" s="1" customFormat="1">
      <c r="D246" s="9"/>
    </row>
    <row r="247" spans="4:4" s="1" customFormat="1">
      <c r="D247" s="9"/>
    </row>
    <row r="248" spans="4:4" s="1" customFormat="1">
      <c r="D248" s="9"/>
    </row>
    <row r="249" spans="4:4" s="1" customFormat="1">
      <c r="D249" s="9"/>
    </row>
    <row r="250" spans="4:4" s="1" customFormat="1">
      <c r="D250" s="9"/>
    </row>
    <row r="251" spans="4:4" s="1" customFormat="1">
      <c r="D251" s="9"/>
    </row>
    <row r="252" spans="4:4" s="1" customFormat="1">
      <c r="D252" s="9"/>
    </row>
    <row r="253" spans="4:4" s="1" customFormat="1">
      <c r="D253" s="9"/>
    </row>
    <row r="254" spans="4:4" s="1" customFormat="1">
      <c r="D254" s="9"/>
    </row>
    <row r="255" spans="4:4" s="1" customFormat="1">
      <c r="D255" s="9"/>
    </row>
    <row r="256" spans="4:4" s="1" customFormat="1">
      <c r="D256" s="9"/>
    </row>
    <row r="257" spans="4:4" s="1" customFormat="1">
      <c r="D257" s="9"/>
    </row>
    <row r="258" spans="4:4" s="1" customFormat="1">
      <c r="D258" s="9"/>
    </row>
    <row r="259" spans="4:4" s="1" customFormat="1">
      <c r="D259" s="9"/>
    </row>
    <row r="260" spans="4:4" s="1" customFormat="1">
      <c r="D260" s="9"/>
    </row>
    <row r="261" spans="4:4" s="1" customFormat="1">
      <c r="D261" s="9"/>
    </row>
    <row r="262" spans="4:4" s="1" customFormat="1">
      <c r="D262" s="9"/>
    </row>
    <row r="263" spans="4:4" s="1" customFormat="1">
      <c r="D263" s="9"/>
    </row>
    <row r="264" spans="4:4" s="1" customFormat="1">
      <c r="D264" s="9"/>
    </row>
    <row r="265" spans="4:4" s="1" customFormat="1">
      <c r="D265" s="9"/>
    </row>
    <row r="266" spans="4:4" s="1" customFormat="1">
      <c r="D266" s="9"/>
    </row>
    <row r="267" spans="4:4" s="1" customFormat="1">
      <c r="D267" s="9"/>
    </row>
    <row r="268" spans="4:4" s="1" customFormat="1">
      <c r="D268" s="9"/>
    </row>
    <row r="269" spans="4:4" s="1" customFormat="1">
      <c r="D269" s="9"/>
    </row>
    <row r="270" spans="4:4" s="1" customFormat="1">
      <c r="D270" s="9"/>
    </row>
    <row r="271" spans="4:4" s="1" customFormat="1">
      <c r="D271" s="9"/>
    </row>
    <row r="272" spans="4:4" s="1" customFormat="1">
      <c r="D272" s="9"/>
    </row>
    <row r="273" spans="4:4" s="1" customFormat="1">
      <c r="D273" s="9"/>
    </row>
    <row r="274" spans="4:4" s="1" customFormat="1">
      <c r="D274" s="9"/>
    </row>
    <row r="275" spans="4:4" s="1" customFormat="1">
      <c r="D275" s="9"/>
    </row>
    <row r="276" spans="4:4" s="1" customFormat="1">
      <c r="D276" s="9"/>
    </row>
    <row r="277" spans="4:4" s="1" customFormat="1">
      <c r="D277" s="9"/>
    </row>
    <row r="278" spans="4:4" s="1" customFormat="1">
      <c r="D278" s="9"/>
    </row>
    <row r="279" spans="4:4" s="1" customFormat="1">
      <c r="D279" s="9"/>
    </row>
    <row r="280" spans="4:4" s="1" customFormat="1">
      <c r="D280" s="9"/>
    </row>
    <row r="281" spans="4:4" s="1" customFormat="1">
      <c r="D281" s="9"/>
    </row>
    <row r="282" spans="4:4" s="1" customFormat="1">
      <c r="D282" s="9"/>
    </row>
    <row r="283" spans="4:4" s="1" customFormat="1">
      <c r="D283" s="9"/>
    </row>
    <row r="284" spans="4:4" s="1" customFormat="1">
      <c r="D284" s="9"/>
    </row>
    <row r="285" spans="4:4" s="1" customFormat="1">
      <c r="D285" s="9"/>
    </row>
    <row r="286" spans="4:4" s="1" customFormat="1">
      <c r="D286" s="9"/>
    </row>
    <row r="287" spans="4:4" s="1" customFormat="1">
      <c r="D287" s="9"/>
    </row>
    <row r="288" spans="4:4" s="1" customFormat="1">
      <c r="D288" s="9"/>
    </row>
    <row r="289" spans="4:4" s="1" customFormat="1">
      <c r="D289" s="9"/>
    </row>
    <row r="290" spans="4:4" s="1" customFormat="1">
      <c r="D290" s="9"/>
    </row>
    <row r="291" spans="4:4" s="1" customFormat="1">
      <c r="D291" s="9"/>
    </row>
    <row r="292" spans="4:4" s="1" customFormat="1">
      <c r="D292" s="9"/>
    </row>
    <row r="293" spans="4:4" s="1" customFormat="1">
      <c r="D293" s="9"/>
    </row>
    <row r="294" spans="4:4" s="1" customFormat="1">
      <c r="D294" s="9"/>
    </row>
    <row r="295" spans="4:4" s="1" customFormat="1">
      <c r="D295" s="9"/>
    </row>
    <row r="296" spans="4:4" s="1" customFormat="1">
      <c r="D296" s="9"/>
    </row>
    <row r="297" spans="4:4" s="1" customFormat="1">
      <c r="D297" s="9"/>
    </row>
    <row r="298" spans="4:4" s="1" customFormat="1">
      <c r="D298" s="9"/>
    </row>
    <row r="299" spans="4:4" s="1" customFormat="1">
      <c r="D299" s="9"/>
    </row>
    <row r="300" spans="4:4" s="1" customFormat="1">
      <c r="D300" s="9"/>
    </row>
    <row r="301" spans="4:4" s="1" customFormat="1">
      <c r="D301" s="9"/>
    </row>
    <row r="302" spans="4:4" s="1" customFormat="1">
      <c r="D302" s="9"/>
    </row>
    <row r="303" spans="4:4" s="1" customFormat="1">
      <c r="D303" s="9"/>
    </row>
    <row r="304" spans="4:4" s="1" customFormat="1">
      <c r="D304" s="9"/>
    </row>
    <row r="305" spans="4:4" s="1" customFormat="1">
      <c r="D305" s="9"/>
    </row>
    <row r="306" spans="4:4" s="1" customFormat="1">
      <c r="D306" s="9"/>
    </row>
    <row r="307" spans="4:4" s="1" customFormat="1">
      <c r="D307" s="9"/>
    </row>
    <row r="308" spans="4:4" s="1" customFormat="1">
      <c r="D308" s="9"/>
    </row>
    <row r="309" spans="4:4" s="1" customFormat="1">
      <c r="D309" s="9"/>
    </row>
    <row r="310" spans="4:4" s="1" customFormat="1">
      <c r="D310" s="9"/>
    </row>
    <row r="311" spans="4:4" s="1" customFormat="1">
      <c r="D311" s="9"/>
    </row>
    <row r="312" spans="4:4" s="1" customFormat="1">
      <c r="D312" s="9"/>
    </row>
    <row r="313" spans="4:4" s="1" customFormat="1">
      <c r="D313" s="9"/>
    </row>
    <row r="314" spans="4:4" s="1" customFormat="1">
      <c r="D314" s="9"/>
    </row>
    <row r="315" spans="4:4" s="1" customFormat="1">
      <c r="D315" s="9"/>
    </row>
    <row r="316" spans="4:4" s="1" customFormat="1">
      <c r="D316" s="9"/>
    </row>
    <row r="317" spans="4:4" s="1" customFormat="1">
      <c r="D317" s="9"/>
    </row>
    <row r="318" spans="4:4" s="1" customFormat="1">
      <c r="D318" s="9"/>
    </row>
    <row r="319" spans="4:4" s="1" customFormat="1">
      <c r="D319" s="9"/>
    </row>
    <row r="320" spans="4:4" s="1" customFormat="1">
      <c r="D320" s="9"/>
    </row>
    <row r="321" spans="4:4" s="1" customFormat="1">
      <c r="D321" s="9"/>
    </row>
    <row r="322" spans="4:4" s="1" customFormat="1">
      <c r="D322" s="9"/>
    </row>
    <row r="323" spans="4:4" s="1" customFormat="1">
      <c r="D323" s="9"/>
    </row>
    <row r="324" spans="4:4" s="1" customFormat="1">
      <c r="D324" s="9"/>
    </row>
    <row r="325" spans="4:4" s="1" customFormat="1">
      <c r="D325" s="9"/>
    </row>
    <row r="326" spans="4:4" s="1" customFormat="1">
      <c r="D326" s="9"/>
    </row>
    <row r="327" spans="4:4" s="1" customFormat="1">
      <c r="D327" s="9"/>
    </row>
    <row r="328" spans="4:4" s="1" customFormat="1">
      <c r="D328" s="9"/>
    </row>
    <row r="329" spans="4:4" s="1" customFormat="1">
      <c r="D329" s="9"/>
    </row>
    <row r="330" spans="4:4" s="1" customFormat="1">
      <c r="D330" s="9"/>
    </row>
    <row r="331" spans="4:4" s="1" customFormat="1">
      <c r="D331" s="9"/>
    </row>
    <row r="332" spans="4:4" s="1" customFormat="1">
      <c r="D332" s="9"/>
    </row>
    <row r="333" spans="4:4" s="1" customFormat="1">
      <c r="D333" s="9"/>
    </row>
    <row r="334" spans="4:4" s="1" customFormat="1">
      <c r="D334" s="9"/>
    </row>
    <row r="335" spans="4:4" s="1" customFormat="1">
      <c r="D335" s="9"/>
    </row>
    <row r="336" spans="4:4" s="1" customFormat="1">
      <c r="D336" s="9"/>
    </row>
    <row r="337" spans="4:4" s="1" customFormat="1">
      <c r="D337" s="9"/>
    </row>
    <row r="338" spans="4:4" s="1" customFormat="1">
      <c r="D338" s="9"/>
    </row>
    <row r="339" spans="4:4" s="1" customFormat="1">
      <c r="D339" s="9"/>
    </row>
    <row r="340" spans="4:4" s="1" customFormat="1">
      <c r="D340" s="9"/>
    </row>
    <row r="341" spans="4:4" s="1" customFormat="1">
      <c r="D341" s="9"/>
    </row>
    <row r="342" spans="4:4" s="1" customFormat="1">
      <c r="D342" s="9"/>
    </row>
    <row r="343" spans="4:4" s="1" customFormat="1">
      <c r="D343" s="9"/>
    </row>
    <row r="344" spans="4:4" s="1" customFormat="1">
      <c r="D344" s="9"/>
    </row>
    <row r="345" spans="4:4" s="1" customFormat="1">
      <c r="D345" s="9"/>
    </row>
    <row r="346" spans="4:4" s="1" customFormat="1">
      <c r="D346" s="9"/>
    </row>
    <row r="347" spans="4:4" s="1" customFormat="1">
      <c r="D347" s="9"/>
    </row>
    <row r="348" spans="4:4" s="1" customFormat="1">
      <c r="D348" s="9"/>
    </row>
    <row r="349" spans="4:4" s="1" customFormat="1">
      <c r="D349" s="9"/>
    </row>
    <row r="350" spans="4:4" s="1" customFormat="1">
      <c r="D350" s="9"/>
    </row>
    <row r="351" spans="4:4" s="1" customFormat="1">
      <c r="D351" s="9"/>
    </row>
    <row r="352" spans="4:4" s="1" customFormat="1">
      <c r="D352" s="9"/>
    </row>
    <row r="353" spans="4:4" s="1" customFormat="1">
      <c r="D353" s="9"/>
    </row>
    <row r="354" spans="4:4" s="1" customFormat="1">
      <c r="D354" s="9"/>
    </row>
    <row r="355" spans="4:4" s="1" customFormat="1">
      <c r="D355" s="9"/>
    </row>
    <row r="356" spans="4:4" s="1" customFormat="1">
      <c r="D356" s="9"/>
    </row>
    <row r="357" spans="4:4" s="1" customFormat="1">
      <c r="D357" s="9"/>
    </row>
    <row r="358" spans="4:4" s="1" customFormat="1">
      <c r="D358" s="9"/>
    </row>
    <row r="359" spans="4:4" s="1" customFormat="1">
      <c r="D359" s="9"/>
    </row>
    <row r="360" spans="4:4" s="1" customFormat="1">
      <c r="D360" s="9"/>
    </row>
    <row r="361" spans="4:4" s="1" customFormat="1">
      <c r="D361" s="9"/>
    </row>
    <row r="362" spans="4:4" s="1" customFormat="1">
      <c r="D362" s="9"/>
    </row>
    <row r="363" spans="4:4" s="1" customFormat="1">
      <c r="D363" s="9"/>
    </row>
    <row r="364" spans="4:4" s="1" customFormat="1">
      <c r="D364" s="9"/>
    </row>
    <row r="365" spans="4:4" s="1" customFormat="1">
      <c r="D365" s="9"/>
    </row>
    <row r="366" spans="4:4" s="1" customFormat="1">
      <c r="D366" s="9"/>
    </row>
    <row r="367" spans="4:4" s="1" customFormat="1">
      <c r="D367" s="9"/>
    </row>
    <row r="368" spans="4:4" s="1" customFormat="1">
      <c r="D368" s="9"/>
    </row>
    <row r="369" spans="4:4" s="1" customFormat="1">
      <c r="D369" s="9"/>
    </row>
    <row r="370" spans="4:4" s="1" customFormat="1">
      <c r="D370" s="9"/>
    </row>
    <row r="371" spans="4:4" s="1" customFormat="1">
      <c r="D371" s="9"/>
    </row>
    <row r="372" spans="4:4" s="1" customFormat="1">
      <c r="D372" s="9"/>
    </row>
    <row r="373" spans="4:4" s="1" customFormat="1">
      <c r="D373" s="9"/>
    </row>
    <row r="374" spans="4:4" s="1" customFormat="1">
      <c r="D374" s="9"/>
    </row>
    <row r="375" spans="4:4" s="1" customFormat="1">
      <c r="D375" s="9"/>
    </row>
    <row r="376" spans="4:4" s="1" customFormat="1">
      <c r="D376" s="9"/>
    </row>
    <row r="377" spans="4:4" s="1" customFormat="1">
      <c r="D377" s="9"/>
    </row>
    <row r="378" spans="4:4" s="1" customFormat="1">
      <c r="D378" s="9"/>
    </row>
    <row r="379" spans="4:4" s="1" customFormat="1">
      <c r="D379" s="9"/>
    </row>
    <row r="380" spans="4:4" s="1" customFormat="1">
      <c r="D380" s="9"/>
    </row>
    <row r="381" spans="4:4" s="1" customFormat="1">
      <c r="D381" s="9"/>
    </row>
    <row r="382" spans="4:4" s="1" customFormat="1">
      <c r="D382" s="9"/>
    </row>
    <row r="383" spans="4:4" s="1" customFormat="1">
      <c r="D383" s="9"/>
    </row>
    <row r="384" spans="4:4" s="1" customFormat="1">
      <c r="D384" s="9"/>
    </row>
    <row r="385" spans="4:4" s="1" customFormat="1">
      <c r="D385" s="9"/>
    </row>
    <row r="386" spans="4:4" s="1" customFormat="1">
      <c r="D386" s="9"/>
    </row>
    <row r="387" spans="4:4" s="1" customFormat="1">
      <c r="D387" s="9"/>
    </row>
    <row r="388" spans="4:4" s="1" customFormat="1">
      <c r="D388" s="9"/>
    </row>
    <row r="389" spans="4:4" s="1" customFormat="1">
      <c r="D389" s="9"/>
    </row>
    <row r="390" spans="4:4" s="1" customFormat="1">
      <c r="D390" s="9"/>
    </row>
    <row r="391" spans="4:4" s="1" customFormat="1">
      <c r="D391" s="9"/>
    </row>
    <row r="392" spans="4:4" s="1" customFormat="1">
      <c r="D392" s="9"/>
    </row>
  </sheetData>
  <sheetProtection algorithmName="SHA-512" hashValue="tZ/meiG7fyf97sH8rjv45N9ul1PAW0KKuMIqvIiV03kFgXBkbW77eLoSWUL9VR+TNY+ALGUZ2rvJGxjhTzwuDw==" saltValue="XrTV+o4+4gB/oN64JcDdUA==" spinCount="100000" sheet="1" objects="1" scenarios="1" selectLockedCells="1" selectUnlockedCells="1"/>
  <mergeCells count="7">
    <mergeCell ref="B24:F24"/>
    <mergeCell ref="G24:K24"/>
    <mergeCell ref="L24:P24"/>
    <mergeCell ref="A2:G2"/>
    <mergeCell ref="B11:F11"/>
    <mergeCell ref="G11:K11"/>
    <mergeCell ref="L11:P1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C6374-3118-054A-8CDB-42BA6DB2D8A2}">
  <sheetPr>
    <tabColor theme="9" tint="0.59999389629810485"/>
  </sheetPr>
  <dimension ref="A1:FL36"/>
  <sheetViews>
    <sheetView topLeftCell="B1" zoomScale="130" zoomScaleNormal="130" workbookViewId="0">
      <selection activeCell="N7" sqref="N7"/>
    </sheetView>
  </sheetViews>
  <sheetFormatPr baseColWidth="10" defaultRowHeight="14.25"/>
  <cols>
    <col min="1" max="1" width="41.6640625" customWidth="1"/>
  </cols>
  <sheetData>
    <row r="1" spans="1:162" s="79" customFormat="1" ht="66" customHeight="1">
      <c r="A1" s="595" t="s">
        <v>464</v>
      </c>
      <c r="B1" s="595"/>
      <c r="C1" s="595"/>
      <c r="D1" s="595"/>
      <c r="E1" s="595"/>
      <c r="F1" s="595"/>
      <c r="G1" s="595"/>
    </row>
    <row r="2" spans="1:162" s="39" customFormat="1" ht="15">
      <c r="A2" s="39" t="s">
        <v>359</v>
      </c>
    </row>
    <row r="3" spans="1:162" s="39" customFormat="1" ht="15.75">
      <c r="B3" s="373" t="s">
        <v>269</v>
      </c>
      <c r="C3" s="381"/>
      <c r="D3" s="381"/>
      <c r="E3" s="381"/>
      <c r="F3" s="381"/>
      <c r="G3" s="381"/>
      <c r="H3" s="381"/>
      <c r="I3" s="381"/>
    </row>
    <row r="4" spans="1:162" s="39" customFormat="1" ht="15.75">
      <c r="B4" s="381"/>
      <c r="C4" s="373" t="s">
        <v>521</v>
      </c>
      <c r="D4" s="381"/>
      <c r="E4" s="381"/>
      <c r="F4" s="381"/>
      <c r="G4" s="381"/>
      <c r="H4" s="381"/>
      <c r="I4" s="381"/>
    </row>
    <row r="5" spans="1:162" s="39" customFormat="1" ht="15.75">
      <c r="B5" s="381"/>
      <c r="C5" s="373" t="s">
        <v>522</v>
      </c>
      <c r="D5" s="381"/>
      <c r="E5" s="381"/>
      <c r="F5" s="381"/>
      <c r="G5" s="381"/>
      <c r="H5" s="381"/>
      <c r="I5" s="381"/>
    </row>
    <row r="7" spans="1:162">
      <c r="A7" s="393"/>
      <c r="B7" s="124"/>
      <c r="C7" s="133" t="s">
        <v>9</v>
      </c>
      <c r="D7" s="394"/>
      <c r="E7" s="395"/>
      <c r="F7" s="133" t="s">
        <v>10</v>
      </c>
      <c r="G7" s="394"/>
      <c r="H7" s="395"/>
      <c r="I7" s="133" t="s">
        <v>340</v>
      </c>
      <c r="J7" s="394"/>
      <c r="K7" s="395"/>
      <c r="L7" s="133" t="s">
        <v>341</v>
      </c>
      <c r="M7" s="135"/>
      <c r="N7" s="395"/>
      <c r="O7" s="133" t="s">
        <v>431</v>
      </c>
      <c r="P7" s="135"/>
      <c r="Q7" s="396"/>
      <c r="R7" s="396"/>
      <c r="S7" s="396"/>
      <c r="T7" s="396"/>
      <c r="U7" s="396"/>
      <c r="V7" s="396"/>
      <c r="W7" s="396"/>
      <c r="X7" s="396"/>
      <c r="Y7" s="396"/>
      <c r="Z7" s="396"/>
      <c r="AA7" s="396"/>
      <c r="AB7" s="396"/>
      <c r="AC7" s="396"/>
      <c r="AD7" s="396"/>
      <c r="AE7" s="396"/>
      <c r="AF7" s="396"/>
      <c r="AG7" s="396"/>
      <c r="AH7" s="396"/>
      <c r="AI7" s="396"/>
      <c r="AJ7" s="396"/>
      <c r="AK7" s="396"/>
      <c r="AL7" s="396"/>
      <c r="AM7" s="396"/>
      <c r="AN7" s="396"/>
      <c r="AO7" s="396"/>
      <c r="AP7" s="396"/>
      <c r="AQ7" s="396"/>
      <c r="AR7" s="396"/>
      <c r="AS7" s="396"/>
      <c r="AT7" s="396"/>
      <c r="AU7" s="396"/>
      <c r="AV7" s="396"/>
      <c r="AW7" s="396"/>
      <c r="AX7" s="396"/>
      <c r="AY7" s="396"/>
      <c r="AZ7" s="396"/>
      <c r="BA7" s="396"/>
      <c r="BB7" s="396"/>
      <c r="BC7" s="396"/>
      <c r="BD7" s="396"/>
      <c r="BE7" s="396"/>
      <c r="BF7" s="396"/>
      <c r="BG7" s="396"/>
      <c r="BH7" s="396"/>
      <c r="BI7" s="396"/>
      <c r="BJ7" s="396"/>
      <c r="BK7" s="396"/>
      <c r="BL7" s="396"/>
      <c r="BM7" s="396"/>
      <c r="BN7" s="396"/>
      <c r="BO7" s="396"/>
      <c r="BP7" s="396"/>
      <c r="BQ7" s="396"/>
      <c r="BR7" s="396"/>
      <c r="BS7" s="396"/>
      <c r="BT7" s="396"/>
      <c r="BU7" s="396"/>
      <c r="BV7" s="396"/>
      <c r="BW7" s="396"/>
      <c r="BX7" s="396"/>
      <c r="BY7" s="396"/>
      <c r="BZ7" s="396"/>
      <c r="CA7" s="396"/>
      <c r="CB7" s="396"/>
      <c r="CC7" s="396"/>
      <c r="CD7" s="396"/>
      <c r="CE7" s="396"/>
      <c r="CF7" s="396"/>
      <c r="CG7" s="396"/>
      <c r="CH7" s="396"/>
      <c r="CI7" s="396"/>
      <c r="CJ7" s="396"/>
      <c r="CK7" s="396"/>
      <c r="CL7" s="396"/>
      <c r="CM7" s="396"/>
      <c r="CN7" s="396"/>
      <c r="CO7" s="396"/>
      <c r="CP7" s="396"/>
      <c r="CQ7" s="396"/>
      <c r="CR7" s="396"/>
      <c r="CS7" s="396"/>
      <c r="CT7" s="396"/>
      <c r="CU7" s="396"/>
      <c r="CV7" s="396"/>
      <c r="CW7" s="396"/>
      <c r="CX7" s="396"/>
      <c r="CY7" s="396"/>
      <c r="CZ7" s="396"/>
      <c r="DA7" s="396"/>
      <c r="DB7" s="396"/>
      <c r="DC7" s="396"/>
      <c r="DD7" s="396"/>
      <c r="DE7" s="396"/>
      <c r="DF7" s="396"/>
      <c r="DG7" s="396"/>
      <c r="DH7" s="396"/>
      <c r="DI7" s="396"/>
      <c r="DJ7" s="396"/>
      <c r="DK7" s="396"/>
      <c r="DL7" s="396"/>
      <c r="DM7" s="396"/>
      <c r="DN7" s="396"/>
      <c r="DO7" s="396"/>
      <c r="DP7" s="396"/>
      <c r="DQ7" s="396"/>
      <c r="DR7" s="396"/>
      <c r="DS7" s="396"/>
      <c r="DT7" s="396"/>
      <c r="DU7" s="396"/>
      <c r="DV7" s="396"/>
      <c r="DW7" s="396"/>
      <c r="DX7" s="396"/>
      <c r="DY7" s="396"/>
      <c r="DZ7" s="396"/>
      <c r="EA7" s="396"/>
      <c r="EB7" s="396"/>
      <c r="EC7" s="396"/>
      <c r="ED7" s="396"/>
      <c r="EE7" s="396"/>
      <c r="EF7" s="396"/>
      <c r="EG7" s="396"/>
      <c r="EH7" s="396"/>
      <c r="EI7" s="396"/>
      <c r="EJ7" s="396"/>
      <c r="EK7" s="396"/>
      <c r="EL7" s="396"/>
      <c r="EM7" s="396"/>
      <c r="EN7" s="396"/>
      <c r="EO7" s="396"/>
      <c r="EP7" s="396"/>
      <c r="EQ7" s="396"/>
      <c r="ER7" s="396"/>
      <c r="ES7" s="396"/>
      <c r="ET7" s="396"/>
      <c r="EU7" s="396"/>
      <c r="EV7" s="396"/>
      <c r="EW7" s="396"/>
      <c r="EX7" s="396"/>
      <c r="EY7" s="396"/>
      <c r="EZ7" s="396"/>
      <c r="FA7" s="396"/>
      <c r="FB7" s="396"/>
      <c r="FC7" s="397"/>
      <c r="FD7" s="116"/>
      <c r="FE7" s="116"/>
      <c r="FF7" s="116"/>
    </row>
    <row r="8" spans="1:162" ht="31.5">
      <c r="A8" s="398"/>
      <c r="B8" s="121" t="s">
        <v>360</v>
      </c>
      <c r="C8" s="81" t="s">
        <v>361</v>
      </c>
      <c r="D8" s="399" t="s">
        <v>362</v>
      </c>
      <c r="E8" s="400" t="s">
        <v>360</v>
      </c>
      <c r="F8" s="81" t="s">
        <v>361</v>
      </c>
      <c r="G8" s="399" t="s">
        <v>362</v>
      </c>
      <c r="H8" s="400" t="s">
        <v>360</v>
      </c>
      <c r="I8" s="81" t="s">
        <v>361</v>
      </c>
      <c r="J8" s="399" t="s">
        <v>362</v>
      </c>
      <c r="K8" s="400" t="s">
        <v>360</v>
      </c>
      <c r="L8" s="81" t="s">
        <v>361</v>
      </c>
      <c r="M8" s="117" t="s">
        <v>362</v>
      </c>
      <c r="N8" s="400" t="s">
        <v>360</v>
      </c>
      <c r="O8" s="81" t="s">
        <v>361</v>
      </c>
      <c r="P8" s="117" t="s">
        <v>362</v>
      </c>
      <c r="Q8" s="396"/>
      <c r="R8" s="396"/>
      <c r="S8" s="396"/>
      <c r="T8" s="396"/>
      <c r="U8" s="396"/>
      <c r="V8" s="396"/>
      <c r="W8" s="396"/>
      <c r="X8" s="396"/>
      <c r="Y8" s="396"/>
      <c r="Z8" s="396"/>
      <c r="AA8" s="396"/>
      <c r="AB8" s="396"/>
      <c r="AC8" s="396"/>
      <c r="AD8" s="396"/>
      <c r="AE8" s="396"/>
      <c r="AF8" s="396"/>
      <c r="AG8" s="396"/>
      <c r="AH8" s="396"/>
      <c r="AI8" s="396"/>
      <c r="AJ8" s="396"/>
      <c r="AK8" s="396"/>
      <c r="AL8" s="396"/>
      <c r="AM8" s="396"/>
      <c r="AN8" s="396"/>
      <c r="AO8" s="396"/>
      <c r="AP8" s="396"/>
      <c r="AQ8" s="396"/>
      <c r="AR8" s="396"/>
      <c r="AS8" s="396"/>
      <c r="AT8" s="396"/>
      <c r="AU8" s="396"/>
      <c r="AV8" s="396"/>
      <c r="AW8" s="396"/>
      <c r="AX8" s="396"/>
      <c r="AY8" s="396"/>
      <c r="AZ8" s="396"/>
      <c r="BA8" s="396"/>
      <c r="BB8" s="396"/>
      <c r="BC8" s="396"/>
      <c r="BD8" s="396"/>
      <c r="BE8" s="396"/>
      <c r="BF8" s="396"/>
      <c r="BG8" s="396"/>
      <c r="BH8" s="396"/>
      <c r="BI8" s="396"/>
      <c r="BJ8" s="396"/>
      <c r="BK8" s="396"/>
      <c r="BL8" s="396"/>
      <c r="BM8" s="396"/>
      <c r="BN8" s="396"/>
      <c r="BO8" s="396"/>
      <c r="BP8" s="396"/>
      <c r="BQ8" s="396"/>
      <c r="BR8" s="396"/>
      <c r="BS8" s="396"/>
      <c r="BT8" s="396"/>
      <c r="BU8" s="396"/>
      <c r="BV8" s="396"/>
      <c r="BW8" s="396"/>
      <c r="BX8" s="396"/>
      <c r="BY8" s="396"/>
      <c r="BZ8" s="396"/>
      <c r="CA8" s="396"/>
      <c r="CB8" s="396"/>
      <c r="CC8" s="396"/>
      <c r="CD8" s="396"/>
      <c r="CE8" s="396"/>
      <c r="CF8" s="396"/>
      <c r="CG8" s="396"/>
      <c r="CH8" s="396"/>
      <c r="CI8" s="396"/>
      <c r="CJ8" s="396"/>
      <c r="CK8" s="396"/>
      <c r="CL8" s="396"/>
      <c r="CM8" s="396"/>
      <c r="CN8" s="396"/>
      <c r="CO8" s="396"/>
      <c r="CP8" s="396"/>
      <c r="CQ8" s="396"/>
      <c r="CR8" s="396"/>
      <c r="CS8" s="396"/>
      <c r="CT8" s="396"/>
      <c r="CU8" s="396"/>
      <c r="CV8" s="396"/>
      <c r="CW8" s="396"/>
      <c r="CX8" s="396"/>
      <c r="CY8" s="396"/>
      <c r="CZ8" s="396"/>
      <c r="DA8" s="396"/>
      <c r="DB8" s="396"/>
      <c r="DC8" s="396"/>
      <c r="DD8" s="396"/>
      <c r="DE8" s="396"/>
      <c r="DF8" s="396"/>
      <c r="DG8" s="396"/>
      <c r="DH8" s="396"/>
      <c r="DI8" s="396"/>
      <c r="DJ8" s="396"/>
      <c r="DK8" s="396"/>
      <c r="DL8" s="396"/>
      <c r="DM8" s="396"/>
      <c r="DN8" s="396"/>
      <c r="DO8" s="396"/>
      <c r="DP8" s="396"/>
      <c r="DQ8" s="396"/>
      <c r="DR8" s="396"/>
      <c r="DS8" s="396"/>
      <c r="DT8" s="396"/>
      <c r="DU8" s="396"/>
      <c r="DV8" s="396"/>
      <c r="DW8" s="396"/>
      <c r="DX8" s="396"/>
      <c r="DY8" s="396"/>
      <c r="DZ8" s="396"/>
      <c r="EA8" s="396"/>
      <c r="EB8" s="396"/>
      <c r="EC8" s="396"/>
      <c r="ED8" s="396"/>
      <c r="EE8" s="396"/>
      <c r="EF8" s="396"/>
      <c r="EG8" s="396"/>
      <c r="EH8" s="396"/>
      <c r="EI8" s="396"/>
      <c r="EJ8" s="396"/>
      <c r="EK8" s="396"/>
      <c r="EL8" s="396"/>
      <c r="EM8" s="396"/>
      <c r="EN8" s="396"/>
      <c r="EO8" s="396"/>
      <c r="EP8" s="396"/>
      <c r="EQ8" s="396"/>
      <c r="ER8" s="396"/>
      <c r="ES8" s="396"/>
      <c r="ET8" s="396"/>
      <c r="EU8" s="396"/>
      <c r="EV8" s="396"/>
      <c r="EW8" s="396"/>
      <c r="EX8" s="396"/>
      <c r="EY8" s="396"/>
      <c r="EZ8" s="396"/>
      <c r="FA8" s="396"/>
      <c r="FB8" s="396"/>
      <c r="FC8" s="397"/>
      <c r="FD8" s="116"/>
      <c r="FE8" s="116"/>
      <c r="FF8" s="116"/>
    </row>
    <row r="9" spans="1:162">
      <c r="A9" s="401" t="s">
        <v>363</v>
      </c>
      <c r="B9" s="402">
        <v>2</v>
      </c>
      <c r="C9" s="403">
        <v>91</v>
      </c>
      <c r="D9" s="404">
        <v>2.2000000000000002</v>
      </c>
      <c r="E9" s="405">
        <v>0</v>
      </c>
      <c r="F9" s="403">
        <v>83</v>
      </c>
      <c r="G9" s="404">
        <v>0</v>
      </c>
      <c r="H9" s="405">
        <v>5</v>
      </c>
      <c r="I9" s="403">
        <v>92</v>
      </c>
      <c r="J9" s="404">
        <v>5.43</v>
      </c>
      <c r="K9" s="405">
        <v>19</v>
      </c>
      <c r="L9" s="403">
        <v>93</v>
      </c>
      <c r="M9" s="406">
        <v>20.43</v>
      </c>
      <c r="N9" s="405">
        <v>15</v>
      </c>
      <c r="O9" s="403">
        <v>93</v>
      </c>
      <c r="P9" s="406">
        <v>16.13</v>
      </c>
      <c r="Q9" s="407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407"/>
      <c r="AC9" s="407"/>
      <c r="AD9" s="407"/>
      <c r="AE9" s="407"/>
      <c r="AF9" s="407"/>
      <c r="AG9" s="407"/>
      <c r="AH9" s="407"/>
      <c r="AI9" s="407"/>
      <c r="AJ9" s="407"/>
      <c r="AK9" s="407"/>
      <c r="AL9" s="407"/>
      <c r="AM9" s="407"/>
      <c r="AN9" s="407"/>
      <c r="AO9" s="407"/>
      <c r="AP9" s="407"/>
      <c r="AQ9" s="407"/>
      <c r="AR9" s="407"/>
      <c r="AS9" s="407"/>
      <c r="AT9" s="407"/>
      <c r="AU9" s="407"/>
      <c r="AV9" s="407"/>
      <c r="AW9" s="407"/>
      <c r="AX9" s="407"/>
      <c r="AY9" s="407"/>
      <c r="AZ9" s="407"/>
      <c r="BA9" s="407"/>
      <c r="BB9" s="407"/>
      <c r="BC9" s="407"/>
      <c r="BD9" s="407"/>
      <c r="BE9" s="407"/>
      <c r="BF9" s="407"/>
      <c r="BG9" s="407"/>
      <c r="BH9" s="407"/>
      <c r="BI9" s="407"/>
      <c r="BJ9" s="407"/>
      <c r="BK9" s="407"/>
      <c r="BL9" s="407"/>
      <c r="BM9" s="407"/>
      <c r="BN9" s="407"/>
      <c r="BO9" s="407"/>
      <c r="BP9" s="407"/>
      <c r="BQ9" s="407"/>
      <c r="BR9" s="407"/>
      <c r="BS9" s="407"/>
      <c r="BT9" s="407"/>
      <c r="BU9" s="407"/>
      <c r="BV9" s="407"/>
      <c r="BW9" s="407"/>
      <c r="BX9" s="407"/>
      <c r="BY9" s="407"/>
      <c r="BZ9" s="407"/>
      <c r="CA9" s="407"/>
      <c r="CB9" s="407"/>
      <c r="CC9" s="407"/>
      <c r="CD9" s="407"/>
      <c r="CE9" s="407"/>
      <c r="CF9" s="407"/>
      <c r="CG9" s="407"/>
      <c r="CH9" s="407"/>
      <c r="CI9" s="407"/>
      <c r="CJ9" s="407"/>
      <c r="CK9" s="407"/>
      <c r="CL9" s="407"/>
      <c r="CM9" s="407"/>
      <c r="CN9" s="407"/>
      <c r="CO9" s="407"/>
      <c r="CP9" s="407"/>
      <c r="CQ9" s="407"/>
      <c r="CR9" s="407"/>
      <c r="CS9" s="407"/>
      <c r="CT9" s="407"/>
      <c r="CU9" s="407"/>
      <c r="CV9" s="407"/>
      <c r="CW9" s="407"/>
      <c r="CX9" s="407"/>
      <c r="CY9" s="407"/>
      <c r="CZ9" s="407"/>
      <c r="DA9" s="407"/>
      <c r="DB9" s="407"/>
      <c r="DC9" s="407"/>
      <c r="DD9" s="407"/>
      <c r="DE9" s="407"/>
      <c r="DF9" s="407"/>
      <c r="DG9" s="407"/>
      <c r="DH9" s="407"/>
      <c r="DI9" s="407"/>
      <c r="DJ9" s="407"/>
      <c r="DK9" s="407"/>
      <c r="DL9" s="407"/>
      <c r="DM9" s="407"/>
      <c r="DN9" s="407"/>
      <c r="DO9" s="407"/>
      <c r="DP9" s="407"/>
      <c r="DQ9" s="407"/>
      <c r="DR9" s="407"/>
      <c r="DS9" s="407"/>
      <c r="DT9" s="407"/>
      <c r="DU9" s="407"/>
      <c r="DV9" s="407"/>
      <c r="DW9" s="407"/>
      <c r="DX9" s="407"/>
      <c r="DY9" s="407"/>
      <c r="DZ9" s="407"/>
      <c r="EA9" s="407"/>
      <c r="EB9" s="407"/>
      <c r="EC9" s="407"/>
      <c r="ED9" s="407"/>
      <c r="EE9" s="407"/>
      <c r="EF9" s="407"/>
      <c r="EG9" s="407"/>
      <c r="EH9" s="407"/>
      <c r="EI9" s="407"/>
      <c r="EJ9" s="407"/>
      <c r="EK9" s="407"/>
      <c r="EL9" s="407"/>
      <c r="EM9" s="407"/>
      <c r="EN9" s="407"/>
      <c r="EO9" s="407"/>
      <c r="EP9" s="407"/>
      <c r="EQ9" s="407"/>
      <c r="ER9" s="407"/>
      <c r="ES9" s="407"/>
      <c r="ET9" s="407"/>
      <c r="EU9" s="407"/>
      <c r="EV9" s="407"/>
      <c r="EW9" s="407"/>
      <c r="EX9" s="407"/>
      <c r="EY9" s="407"/>
      <c r="EZ9" s="407"/>
      <c r="FA9" s="407"/>
      <c r="FB9" s="407"/>
      <c r="FC9" s="408"/>
      <c r="FD9" s="137"/>
      <c r="FE9" s="137"/>
      <c r="FF9" s="137"/>
    </row>
    <row r="10" spans="1:162">
      <c r="A10" s="409" t="s">
        <v>364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410"/>
      <c r="N10" s="154"/>
      <c r="O10" s="154"/>
      <c r="P10" s="41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36"/>
      <c r="FE10" s="136"/>
      <c r="FF10" s="136"/>
    </row>
    <row r="11" spans="1:162">
      <c r="A11" s="411" t="s">
        <v>365</v>
      </c>
      <c r="B11" s="412"/>
      <c r="C11" s="412">
        <v>1</v>
      </c>
      <c r="D11" s="413"/>
      <c r="E11" s="414"/>
      <c r="F11" s="412">
        <v>1</v>
      </c>
      <c r="G11" s="413"/>
      <c r="H11" s="414"/>
      <c r="I11" s="412">
        <v>1</v>
      </c>
      <c r="J11" s="413"/>
      <c r="K11" s="414"/>
      <c r="L11" s="412">
        <v>1</v>
      </c>
      <c r="M11" s="412">
        <v>0</v>
      </c>
      <c r="N11" s="414"/>
      <c r="O11" s="412">
        <v>2</v>
      </c>
      <c r="P11" s="412">
        <v>0</v>
      </c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/>
      <c r="CU11" s="120"/>
      <c r="CV11" s="120"/>
      <c r="CW11" s="120"/>
      <c r="CX11" s="120"/>
      <c r="CY11" s="120"/>
      <c r="CZ11" s="120"/>
      <c r="DA11" s="120"/>
      <c r="DB11" s="120"/>
      <c r="DC11" s="120"/>
      <c r="DD11" s="120"/>
      <c r="DE11" s="120"/>
      <c r="DF11" s="120"/>
      <c r="DG11" s="120"/>
      <c r="DH11" s="120"/>
      <c r="DI11" s="120"/>
      <c r="DJ11" s="120"/>
      <c r="DK11" s="120"/>
      <c r="DL11" s="120"/>
      <c r="DM11" s="120"/>
      <c r="DN11" s="120"/>
      <c r="DO11" s="120"/>
      <c r="DP11" s="120"/>
      <c r="DQ11" s="120"/>
      <c r="DR11" s="120"/>
      <c r="DS11" s="120"/>
      <c r="DT11" s="120"/>
      <c r="DU11" s="120"/>
      <c r="DV11" s="120"/>
      <c r="DW11" s="120"/>
      <c r="DX11" s="120"/>
      <c r="DY11" s="120"/>
      <c r="DZ11" s="120"/>
      <c r="EA11" s="120"/>
      <c r="EB11" s="120"/>
      <c r="EC11" s="120"/>
      <c r="ED11" s="120"/>
      <c r="EE11" s="120"/>
      <c r="EF11" s="120"/>
      <c r="EG11" s="120"/>
      <c r="EH11" s="120"/>
      <c r="EI11" s="120"/>
      <c r="EJ11" s="120"/>
      <c r="EK11" s="120"/>
      <c r="EL11" s="120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0"/>
      <c r="EY11" s="120"/>
      <c r="EZ11" s="120"/>
      <c r="FA11" s="120"/>
      <c r="FB11" s="120"/>
      <c r="FC11" s="120"/>
      <c r="FD11" s="136"/>
      <c r="FE11" s="136"/>
      <c r="FF11" s="136"/>
    </row>
    <row r="12" spans="1:162">
      <c r="A12" s="415" t="s">
        <v>366</v>
      </c>
      <c r="B12" s="416">
        <v>1</v>
      </c>
      <c r="C12" s="416">
        <v>9</v>
      </c>
      <c r="D12" s="417">
        <v>11.11</v>
      </c>
      <c r="E12" s="418"/>
      <c r="F12" s="416">
        <v>9</v>
      </c>
      <c r="G12" s="417">
        <v>0</v>
      </c>
      <c r="H12" s="418">
        <v>1</v>
      </c>
      <c r="I12" s="416">
        <v>9</v>
      </c>
      <c r="J12" s="417">
        <v>11.11</v>
      </c>
      <c r="K12" s="418">
        <v>1</v>
      </c>
      <c r="L12" s="416">
        <v>7</v>
      </c>
      <c r="M12" s="419">
        <v>14.29</v>
      </c>
      <c r="N12" s="418">
        <v>3</v>
      </c>
      <c r="O12" s="416">
        <v>9</v>
      </c>
      <c r="P12" s="419">
        <v>33.33</v>
      </c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0"/>
      <c r="CN12" s="120"/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0"/>
      <c r="EG12" s="120"/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36"/>
      <c r="FE12" s="136"/>
      <c r="FF12" s="136"/>
    </row>
    <row r="13" spans="1:162">
      <c r="A13" s="415" t="s">
        <v>367</v>
      </c>
      <c r="B13" s="416"/>
      <c r="C13" s="416">
        <v>1</v>
      </c>
      <c r="D13" s="417"/>
      <c r="E13" s="418"/>
      <c r="F13" s="416"/>
      <c r="G13" s="417"/>
      <c r="H13" s="418"/>
      <c r="I13" s="416">
        <v>1</v>
      </c>
      <c r="J13" s="417"/>
      <c r="K13" s="418"/>
      <c r="L13" s="416"/>
      <c r="M13" s="419"/>
      <c r="N13" s="418"/>
      <c r="O13" s="416"/>
      <c r="P13" s="419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0"/>
      <c r="BX13" s="120"/>
      <c r="BY13" s="120"/>
      <c r="BZ13" s="120"/>
      <c r="CA13" s="120"/>
      <c r="CB13" s="120"/>
      <c r="CC13" s="120"/>
      <c r="CD13" s="120"/>
      <c r="CE13" s="120"/>
      <c r="CF13" s="120"/>
      <c r="CG13" s="120"/>
      <c r="CH13" s="120"/>
      <c r="CI13" s="120"/>
      <c r="CJ13" s="120"/>
      <c r="CK13" s="120"/>
      <c r="CL13" s="120"/>
      <c r="CM13" s="120"/>
      <c r="CN13" s="120"/>
      <c r="CO13" s="120"/>
      <c r="CP13" s="120"/>
      <c r="CQ13" s="120"/>
      <c r="CR13" s="120"/>
      <c r="CS13" s="120"/>
      <c r="CT13" s="120"/>
      <c r="CU13" s="120"/>
      <c r="CV13" s="120"/>
      <c r="CW13" s="120"/>
      <c r="CX13" s="120"/>
      <c r="CY13" s="120"/>
      <c r="CZ13" s="120"/>
      <c r="DA13" s="120"/>
      <c r="DB13" s="120"/>
      <c r="DC13" s="120"/>
      <c r="DD13" s="120"/>
      <c r="DE13" s="120"/>
      <c r="DF13" s="120"/>
      <c r="DG13" s="120"/>
      <c r="DH13" s="120"/>
      <c r="DI13" s="120"/>
      <c r="DJ13" s="120"/>
      <c r="DK13" s="120"/>
      <c r="DL13" s="120"/>
      <c r="DM13" s="120"/>
      <c r="DN13" s="120"/>
      <c r="DO13" s="120"/>
      <c r="DP13" s="120"/>
      <c r="DQ13" s="120"/>
      <c r="DR13" s="120"/>
      <c r="DS13" s="120"/>
      <c r="DT13" s="120"/>
      <c r="DU13" s="120"/>
      <c r="DV13" s="120"/>
      <c r="DW13" s="120"/>
      <c r="DX13" s="120"/>
      <c r="DY13" s="120"/>
      <c r="DZ13" s="120"/>
      <c r="EA13" s="120"/>
      <c r="EB13" s="120"/>
      <c r="EC13" s="120"/>
      <c r="ED13" s="120"/>
      <c r="EE13" s="120"/>
      <c r="EF13" s="120"/>
      <c r="EG13" s="120"/>
      <c r="EH13" s="120"/>
      <c r="EI13" s="120"/>
      <c r="EJ13" s="120"/>
      <c r="EK13" s="120"/>
      <c r="EL13" s="120"/>
      <c r="EM13" s="120"/>
      <c r="EN13" s="120"/>
      <c r="EO13" s="120"/>
      <c r="EP13" s="120"/>
      <c r="EQ13" s="120"/>
      <c r="ER13" s="120"/>
      <c r="ES13" s="120"/>
      <c r="ET13" s="120"/>
      <c r="EU13" s="120"/>
      <c r="EV13" s="120"/>
      <c r="EW13" s="120"/>
      <c r="EX13" s="120"/>
      <c r="EY13" s="120"/>
      <c r="EZ13" s="120"/>
      <c r="FA13" s="120"/>
      <c r="FB13" s="120"/>
      <c r="FC13" s="120"/>
      <c r="FD13" s="136"/>
      <c r="FE13" s="136"/>
      <c r="FF13" s="136"/>
    </row>
    <row r="14" spans="1:162">
      <c r="A14" s="415" t="s">
        <v>368</v>
      </c>
      <c r="B14" s="416"/>
      <c r="C14" s="416">
        <v>10</v>
      </c>
      <c r="D14" s="417">
        <v>0</v>
      </c>
      <c r="E14" s="418"/>
      <c r="F14" s="416">
        <v>13</v>
      </c>
      <c r="G14" s="417">
        <v>0</v>
      </c>
      <c r="H14" s="418"/>
      <c r="I14" s="416">
        <v>12</v>
      </c>
      <c r="J14" s="417">
        <v>0</v>
      </c>
      <c r="K14" s="418">
        <v>1</v>
      </c>
      <c r="L14" s="416">
        <v>13</v>
      </c>
      <c r="M14" s="419">
        <v>7.69</v>
      </c>
      <c r="N14" s="418">
        <v>1</v>
      </c>
      <c r="O14" s="416">
        <v>12</v>
      </c>
      <c r="P14" s="419">
        <v>8.33</v>
      </c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120"/>
      <c r="CD14" s="120"/>
      <c r="CE14" s="120"/>
      <c r="CF14" s="120"/>
      <c r="CG14" s="120"/>
      <c r="CH14" s="120"/>
      <c r="CI14" s="120"/>
      <c r="CJ14" s="120"/>
      <c r="CK14" s="120"/>
      <c r="CL14" s="120"/>
      <c r="CM14" s="120"/>
      <c r="CN14" s="120"/>
      <c r="CO14" s="120"/>
      <c r="CP14" s="120"/>
      <c r="CQ14" s="120"/>
      <c r="CR14" s="120"/>
      <c r="CS14" s="120"/>
      <c r="CT14" s="120"/>
      <c r="CU14" s="120"/>
      <c r="CV14" s="120"/>
      <c r="CW14" s="120"/>
      <c r="CX14" s="120"/>
      <c r="CY14" s="120"/>
      <c r="CZ14" s="120"/>
      <c r="DA14" s="120"/>
      <c r="DB14" s="120"/>
      <c r="DC14" s="120"/>
      <c r="DD14" s="120"/>
      <c r="DE14" s="120"/>
      <c r="DF14" s="120"/>
      <c r="DG14" s="120"/>
      <c r="DH14" s="120"/>
      <c r="DI14" s="120"/>
      <c r="DJ14" s="120"/>
      <c r="DK14" s="120"/>
      <c r="DL14" s="120"/>
      <c r="DM14" s="120"/>
      <c r="DN14" s="120"/>
      <c r="DO14" s="120"/>
      <c r="DP14" s="120"/>
      <c r="DQ14" s="120"/>
      <c r="DR14" s="120"/>
      <c r="DS14" s="120"/>
      <c r="DT14" s="120"/>
      <c r="DU14" s="120"/>
      <c r="DV14" s="120"/>
      <c r="DW14" s="120"/>
      <c r="DX14" s="120"/>
      <c r="DY14" s="120"/>
      <c r="DZ14" s="120"/>
      <c r="EA14" s="120"/>
      <c r="EB14" s="120"/>
      <c r="EC14" s="120"/>
      <c r="ED14" s="120"/>
      <c r="EE14" s="120"/>
      <c r="EF14" s="120"/>
      <c r="EG14" s="120"/>
      <c r="EH14" s="120"/>
      <c r="EI14" s="120"/>
      <c r="EJ14" s="120"/>
      <c r="EK14" s="120"/>
      <c r="EL14" s="120"/>
      <c r="EM14" s="120"/>
      <c r="EN14" s="120"/>
      <c r="EO14" s="120"/>
      <c r="EP14" s="120"/>
      <c r="EQ14" s="120"/>
      <c r="ER14" s="120"/>
      <c r="ES14" s="120"/>
      <c r="ET14" s="120"/>
      <c r="EU14" s="120"/>
      <c r="EV14" s="120"/>
      <c r="EW14" s="120"/>
      <c r="EX14" s="120"/>
      <c r="EY14" s="120"/>
      <c r="EZ14" s="120"/>
      <c r="FA14" s="120"/>
      <c r="FB14" s="120"/>
      <c r="FC14" s="120"/>
      <c r="FD14" s="136"/>
      <c r="FE14" s="136"/>
      <c r="FF14" s="136"/>
    </row>
    <row r="15" spans="1:162">
      <c r="A15" s="415" t="s">
        <v>369</v>
      </c>
      <c r="B15" s="416"/>
      <c r="C15" s="416">
        <v>3</v>
      </c>
      <c r="D15" s="417">
        <v>0</v>
      </c>
      <c r="E15" s="418"/>
      <c r="F15" s="416">
        <v>3</v>
      </c>
      <c r="G15" s="417">
        <v>0</v>
      </c>
      <c r="H15" s="418">
        <v>1</v>
      </c>
      <c r="I15" s="416">
        <v>2</v>
      </c>
      <c r="J15" s="417">
        <v>50</v>
      </c>
      <c r="K15" s="418">
        <v>1</v>
      </c>
      <c r="L15" s="416">
        <v>2</v>
      </c>
      <c r="M15" s="419">
        <v>50</v>
      </c>
      <c r="N15" s="418">
        <v>1</v>
      </c>
      <c r="O15" s="416">
        <v>2</v>
      </c>
      <c r="P15" s="419">
        <v>50</v>
      </c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0"/>
      <c r="CO15" s="120"/>
      <c r="CP15" s="120"/>
      <c r="CQ15" s="120"/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0"/>
      <c r="DE15" s="120"/>
      <c r="DF15" s="120"/>
      <c r="DG15" s="120"/>
      <c r="DH15" s="120"/>
      <c r="DI15" s="120"/>
      <c r="DJ15" s="120"/>
      <c r="DK15" s="120"/>
      <c r="DL15" s="120"/>
      <c r="DM15" s="120"/>
      <c r="DN15" s="120"/>
      <c r="DO15" s="120"/>
      <c r="DP15" s="120"/>
      <c r="DQ15" s="120"/>
      <c r="DR15" s="120"/>
      <c r="DS15" s="120"/>
      <c r="DT15" s="120"/>
      <c r="DU15" s="120"/>
      <c r="DV15" s="120"/>
      <c r="DW15" s="120"/>
      <c r="DX15" s="120"/>
      <c r="DY15" s="120"/>
      <c r="DZ15" s="120"/>
      <c r="EA15" s="120"/>
      <c r="EB15" s="120"/>
      <c r="EC15" s="120"/>
      <c r="ED15" s="120"/>
      <c r="EE15" s="120"/>
      <c r="EF15" s="120"/>
      <c r="EG15" s="120"/>
      <c r="EH15" s="120"/>
      <c r="EI15" s="120"/>
      <c r="EJ15" s="120"/>
      <c r="EK15" s="120"/>
      <c r="EL15" s="120"/>
      <c r="EM15" s="120"/>
      <c r="EN15" s="120"/>
      <c r="EO15" s="120"/>
      <c r="EP15" s="120"/>
      <c r="EQ15" s="120"/>
      <c r="ER15" s="120"/>
      <c r="ES15" s="120"/>
      <c r="ET15" s="120"/>
      <c r="EU15" s="120"/>
      <c r="EV15" s="120"/>
      <c r="EW15" s="120"/>
      <c r="EX15" s="120"/>
      <c r="EY15" s="120"/>
      <c r="EZ15" s="120"/>
      <c r="FA15" s="120"/>
      <c r="FB15" s="120"/>
      <c r="FC15" s="120"/>
      <c r="FD15" s="136"/>
      <c r="FE15" s="136"/>
      <c r="FF15" s="136"/>
    </row>
    <row r="16" spans="1:162">
      <c r="A16" s="415" t="s">
        <v>370</v>
      </c>
      <c r="B16" s="416"/>
      <c r="C16" s="416">
        <v>2</v>
      </c>
      <c r="D16" s="417"/>
      <c r="E16" s="418"/>
      <c r="F16" s="416">
        <v>2</v>
      </c>
      <c r="G16" s="417"/>
      <c r="H16" s="418"/>
      <c r="I16" s="416">
        <v>2</v>
      </c>
      <c r="J16" s="417"/>
      <c r="K16" s="418">
        <v>1</v>
      </c>
      <c r="L16" s="416">
        <v>2</v>
      </c>
      <c r="M16" s="419">
        <v>50</v>
      </c>
      <c r="N16" s="418">
        <v>1</v>
      </c>
      <c r="O16" s="416">
        <v>2</v>
      </c>
      <c r="P16" s="419">
        <v>50</v>
      </c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  <c r="BW16" s="120"/>
      <c r="BX16" s="120"/>
      <c r="BY16" s="120"/>
      <c r="BZ16" s="120"/>
      <c r="CA16" s="120"/>
      <c r="CB16" s="120"/>
      <c r="CC16" s="120"/>
      <c r="CD16" s="120"/>
      <c r="CE16" s="120"/>
      <c r="CF16" s="120"/>
      <c r="CG16" s="120"/>
      <c r="CH16" s="120"/>
      <c r="CI16" s="120"/>
      <c r="CJ16" s="120"/>
      <c r="CK16" s="120"/>
      <c r="CL16" s="120"/>
      <c r="CM16" s="120"/>
      <c r="CN16" s="120"/>
      <c r="CO16" s="120"/>
      <c r="CP16" s="120"/>
      <c r="CQ16" s="120"/>
      <c r="CR16" s="120"/>
      <c r="CS16" s="120"/>
      <c r="CT16" s="120"/>
      <c r="CU16" s="120"/>
      <c r="CV16" s="120"/>
      <c r="CW16" s="120"/>
      <c r="CX16" s="120"/>
      <c r="CY16" s="120"/>
      <c r="CZ16" s="120"/>
      <c r="DA16" s="120"/>
      <c r="DB16" s="120"/>
      <c r="DC16" s="120"/>
      <c r="DD16" s="120"/>
      <c r="DE16" s="120"/>
      <c r="DF16" s="120"/>
      <c r="DG16" s="120"/>
      <c r="DH16" s="120"/>
      <c r="DI16" s="120"/>
      <c r="DJ16" s="120"/>
      <c r="DK16" s="120"/>
      <c r="DL16" s="120"/>
      <c r="DM16" s="120"/>
      <c r="DN16" s="120"/>
      <c r="DO16" s="120"/>
      <c r="DP16" s="120"/>
      <c r="DQ16" s="120"/>
      <c r="DR16" s="120"/>
      <c r="DS16" s="120"/>
      <c r="DT16" s="120"/>
      <c r="DU16" s="120"/>
      <c r="DV16" s="120"/>
      <c r="DW16" s="120"/>
      <c r="DX16" s="120"/>
      <c r="DY16" s="120"/>
      <c r="DZ16" s="120"/>
      <c r="EA16" s="120"/>
      <c r="EB16" s="120"/>
      <c r="EC16" s="120"/>
      <c r="ED16" s="120"/>
      <c r="EE16" s="120"/>
      <c r="EF16" s="120"/>
      <c r="EG16" s="120"/>
      <c r="EH16" s="120"/>
      <c r="EI16" s="120"/>
      <c r="EJ16" s="120"/>
      <c r="EK16" s="120"/>
      <c r="EL16" s="120"/>
      <c r="EM16" s="120"/>
      <c r="EN16" s="120"/>
      <c r="EO16" s="120"/>
      <c r="EP16" s="120"/>
      <c r="EQ16" s="120"/>
      <c r="ER16" s="120"/>
      <c r="ES16" s="120"/>
      <c r="ET16" s="120"/>
      <c r="EU16" s="120"/>
      <c r="EV16" s="120"/>
      <c r="EW16" s="120"/>
      <c r="EX16" s="120"/>
      <c r="EY16" s="120"/>
      <c r="EZ16" s="120"/>
      <c r="FA16" s="120"/>
      <c r="FB16" s="120"/>
      <c r="FC16" s="120"/>
      <c r="FD16" s="136"/>
      <c r="FE16" s="136"/>
      <c r="FF16" s="136"/>
    </row>
    <row r="17" spans="1:168">
      <c r="A17" s="415" t="s">
        <v>371</v>
      </c>
      <c r="B17" s="416"/>
      <c r="C17" s="416">
        <v>15</v>
      </c>
      <c r="D17" s="417">
        <v>0</v>
      </c>
      <c r="E17" s="418"/>
      <c r="F17" s="416">
        <v>13</v>
      </c>
      <c r="G17" s="417">
        <v>0</v>
      </c>
      <c r="H17" s="418">
        <v>1</v>
      </c>
      <c r="I17" s="416">
        <v>17</v>
      </c>
      <c r="J17" s="417">
        <v>5.88</v>
      </c>
      <c r="K17" s="418">
        <v>2</v>
      </c>
      <c r="L17" s="416">
        <v>17</v>
      </c>
      <c r="M17" s="419">
        <v>11.76</v>
      </c>
      <c r="N17" s="418">
        <v>2</v>
      </c>
      <c r="O17" s="416">
        <v>17</v>
      </c>
      <c r="P17" s="419">
        <v>11.76</v>
      </c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  <c r="BU17" s="120"/>
      <c r="BV17" s="120"/>
      <c r="BW17" s="120"/>
      <c r="BX17" s="120"/>
      <c r="BY17" s="120"/>
      <c r="BZ17" s="120"/>
      <c r="CA17" s="120"/>
      <c r="CB17" s="120"/>
      <c r="CC17" s="120"/>
      <c r="CD17" s="120"/>
      <c r="CE17" s="120"/>
      <c r="CF17" s="120"/>
      <c r="CG17" s="120"/>
      <c r="CH17" s="120"/>
      <c r="CI17" s="120"/>
      <c r="CJ17" s="120"/>
      <c r="CK17" s="120"/>
      <c r="CL17" s="120"/>
      <c r="CM17" s="120"/>
      <c r="CN17" s="120"/>
      <c r="CO17" s="120"/>
      <c r="CP17" s="120"/>
      <c r="CQ17" s="120"/>
      <c r="CR17" s="120"/>
      <c r="CS17" s="120"/>
      <c r="CT17" s="120"/>
      <c r="CU17" s="120"/>
      <c r="CV17" s="120"/>
      <c r="CW17" s="120"/>
      <c r="CX17" s="120"/>
      <c r="CY17" s="120"/>
      <c r="CZ17" s="120"/>
      <c r="DA17" s="120"/>
      <c r="DB17" s="120"/>
      <c r="DC17" s="120"/>
      <c r="DD17" s="120"/>
      <c r="DE17" s="120"/>
      <c r="DF17" s="120"/>
      <c r="DG17" s="120"/>
      <c r="DH17" s="120"/>
      <c r="DI17" s="120"/>
      <c r="DJ17" s="120"/>
      <c r="DK17" s="120"/>
      <c r="DL17" s="120"/>
      <c r="DM17" s="120"/>
      <c r="DN17" s="120"/>
      <c r="DO17" s="120"/>
      <c r="DP17" s="120"/>
      <c r="DQ17" s="120"/>
      <c r="DR17" s="120"/>
      <c r="DS17" s="120"/>
      <c r="DT17" s="120"/>
      <c r="DU17" s="120"/>
      <c r="DV17" s="120"/>
      <c r="DW17" s="120"/>
      <c r="DX17" s="120"/>
      <c r="DY17" s="120"/>
      <c r="DZ17" s="120"/>
      <c r="EA17" s="120"/>
      <c r="EB17" s="120"/>
      <c r="EC17" s="120"/>
      <c r="ED17" s="120"/>
      <c r="EE17" s="120"/>
      <c r="EF17" s="120"/>
      <c r="EG17" s="120"/>
      <c r="EH17" s="120"/>
      <c r="EI17" s="120"/>
      <c r="EJ17" s="120"/>
      <c r="EK17" s="120"/>
      <c r="EL17" s="120"/>
      <c r="EM17" s="120"/>
      <c r="EN17" s="120"/>
      <c r="EO17" s="120"/>
      <c r="EP17" s="120"/>
      <c r="EQ17" s="120"/>
      <c r="ER17" s="120"/>
      <c r="ES17" s="120"/>
      <c r="ET17" s="120"/>
      <c r="EU17" s="120"/>
      <c r="EV17" s="120"/>
      <c r="EW17" s="120"/>
      <c r="EX17" s="120"/>
      <c r="EY17" s="120"/>
      <c r="EZ17" s="120"/>
      <c r="FA17" s="120"/>
      <c r="FB17" s="120"/>
      <c r="FC17" s="120"/>
      <c r="FD17" s="136"/>
      <c r="FE17" s="136"/>
      <c r="FF17" s="136"/>
    </row>
    <row r="18" spans="1:168">
      <c r="A18" s="415" t="s">
        <v>465</v>
      </c>
      <c r="B18" s="416"/>
      <c r="C18" s="416">
        <v>1</v>
      </c>
      <c r="D18" s="417">
        <v>0</v>
      </c>
      <c r="E18" s="418"/>
      <c r="F18" s="416"/>
      <c r="G18" s="417"/>
      <c r="H18" s="418"/>
      <c r="I18" s="416"/>
      <c r="J18" s="417"/>
      <c r="K18" s="418"/>
      <c r="L18" s="416"/>
      <c r="M18" s="419"/>
      <c r="N18" s="418">
        <v>15</v>
      </c>
      <c r="O18" s="416">
        <v>93</v>
      </c>
      <c r="P18" s="419">
        <v>16.13</v>
      </c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0"/>
      <c r="DV18" s="120"/>
      <c r="DW18" s="120"/>
      <c r="DX18" s="120"/>
      <c r="DY18" s="120"/>
      <c r="DZ18" s="120"/>
      <c r="EA18" s="120"/>
      <c r="EB18" s="120"/>
      <c r="EC18" s="120"/>
      <c r="ED18" s="120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36"/>
      <c r="FE18" s="136"/>
      <c r="FF18" s="136"/>
    </row>
    <row r="19" spans="1:168">
      <c r="A19" s="415" t="s">
        <v>372</v>
      </c>
      <c r="B19" s="416"/>
      <c r="C19" s="416"/>
      <c r="D19" s="417"/>
      <c r="E19" s="418"/>
      <c r="F19" s="416">
        <v>1</v>
      </c>
      <c r="G19" s="417"/>
      <c r="H19" s="418"/>
      <c r="I19" s="416">
        <v>1</v>
      </c>
      <c r="J19" s="417"/>
      <c r="K19" s="418"/>
      <c r="L19" s="416">
        <v>1</v>
      </c>
      <c r="M19" s="419">
        <v>0</v>
      </c>
      <c r="N19" s="418"/>
      <c r="O19" s="416">
        <v>1</v>
      </c>
      <c r="P19" s="419">
        <v>0</v>
      </c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0"/>
      <c r="DV19" s="120"/>
      <c r="DW19" s="120"/>
      <c r="DX19" s="120"/>
      <c r="DY19" s="120"/>
      <c r="DZ19" s="120"/>
      <c r="EA19" s="120"/>
      <c r="EB19" s="120"/>
      <c r="EC19" s="120"/>
      <c r="ED19" s="120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36"/>
      <c r="FE19" s="136"/>
      <c r="FF19" s="136"/>
    </row>
    <row r="20" spans="1:168">
      <c r="A20" s="415" t="s">
        <v>373</v>
      </c>
      <c r="B20" s="416"/>
      <c r="C20" s="416">
        <v>1</v>
      </c>
      <c r="D20" s="417"/>
      <c r="E20" s="418"/>
      <c r="F20" s="416">
        <v>1</v>
      </c>
      <c r="G20" s="417"/>
      <c r="H20" s="418"/>
      <c r="I20" s="416"/>
      <c r="J20" s="417"/>
      <c r="K20" s="418"/>
      <c r="L20" s="416"/>
      <c r="M20" s="419"/>
      <c r="N20" s="418"/>
      <c r="O20" s="416">
        <v>1</v>
      </c>
      <c r="P20" s="419">
        <v>0</v>
      </c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0"/>
      <c r="DV20" s="120"/>
      <c r="DW20" s="120"/>
      <c r="DX20" s="120"/>
      <c r="DY20" s="120"/>
      <c r="DZ20" s="120"/>
      <c r="EA20" s="120"/>
      <c r="EB20" s="120"/>
      <c r="EC20" s="120"/>
      <c r="ED20" s="120"/>
      <c r="EE20" s="120"/>
      <c r="EF20" s="120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0"/>
      <c r="ES20" s="120"/>
      <c r="ET20" s="120"/>
      <c r="EU20" s="120"/>
      <c r="EV20" s="120"/>
      <c r="EW20" s="120"/>
      <c r="EX20" s="120"/>
      <c r="EY20" s="120"/>
      <c r="EZ20" s="120"/>
      <c r="FA20" s="120"/>
      <c r="FB20" s="120"/>
      <c r="FC20" s="120"/>
      <c r="FD20" s="136"/>
      <c r="FE20" s="136"/>
      <c r="FF20" s="136"/>
    </row>
    <row r="21" spans="1:168">
      <c r="A21" s="415" t="s">
        <v>374</v>
      </c>
      <c r="B21" s="416"/>
      <c r="C21" s="416">
        <v>13</v>
      </c>
      <c r="D21" s="417">
        <v>0</v>
      </c>
      <c r="E21" s="418"/>
      <c r="F21" s="416">
        <v>9</v>
      </c>
      <c r="G21" s="417">
        <v>0</v>
      </c>
      <c r="H21" s="418">
        <v>1</v>
      </c>
      <c r="I21" s="416">
        <v>9</v>
      </c>
      <c r="J21" s="417">
        <v>11.11</v>
      </c>
      <c r="K21" s="418">
        <v>4</v>
      </c>
      <c r="L21" s="416">
        <v>12</v>
      </c>
      <c r="M21" s="419">
        <v>33.33</v>
      </c>
      <c r="N21" s="418">
        <v>3</v>
      </c>
      <c r="O21" s="416">
        <v>11</v>
      </c>
      <c r="P21" s="419">
        <v>27.27</v>
      </c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0"/>
      <c r="DV21" s="120"/>
      <c r="DW21" s="120"/>
      <c r="DX21" s="120"/>
      <c r="DY21" s="120"/>
      <c r="DZ21" s="120"/>
      <c r="EA21" s="120"/>
      <c r="EB21" s="120"/>
      <c r="EC21" s="120"/>
      <c r="ED21" s="120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0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36"/>
      <c r="FE21" s="136"/>
      <c r="FF21" s="136"/>
    </row>
    <row r="22" spans="1:168" ht="21">
      <c r="A22" s="415" t="s">
        <v>375</v>
      </c>
      <c r="B22" s="416"/>
      <c r="C22" s="416">
        <v>2</v>
      </c>
      <c r="D22" s="417"/>
      <c r="E22" s="418"/>
      <c r="F22" s="416">
        <v>1</v>
      </c>
      <c r="G22" s="417"/>
      <c r="H22" s="418"/>
      <c r="I22" s="416">
        <v>1</v>
      </c>
      <c r="J22" s="417">
        <v>0</v>
      </c>
      <c r="K22" s="418">
        <v>1</v>
      </c>
      <c r="L22" s="416">
        <v>1</v>
      </c>
      <c r="M22" s="419">
        <v>100</v>
      </c>
      <c r="N22" s="418"/>
      <c r="O22" s="416">
        <v>1</v>
      </c>
      <c r="P22" s="419">
        <v>0</v>
      </c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  <c r="DI22" s="120"/>
      <c r="DJ22" s="120"/>
      <c r="DK22" s="120"/>
      <c r="DL22" s="120"/>
      <c r="DM22" s="120"/>
      <c r="DN22" s="120"/>
      <c r="DO22" s="120"/>
      <c r="DP22" s="120"/>
      <c r="DQ22" s="120"/>
      <c r="DR22" s="120"/>
      <c r="DS22" s="120"/>
      <c r="DT22" s="120"/>
      <c r="DU22" s="120"/>
      <c r="DV22" s="120"/>
      <c r="DW22" s="120"/>
      <c r="DX22" s="120"/>
      <c r="DY22" s="120"/>
      <c r="DZ22" s="120"/>
      <c r="EA22" s="120"/>
      <c r="EB22" s="120"/>
      <c r="EC22" s="120"/>
      <c r="ED22" s="120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36"/>
      <c r="FE22" s="136"/>
      <c r="FF22" s="136"/>
    </row>
    <row r="23" spans="1:168">
      <c r="A23" s="415" t="s">
        <v>376</v>
      </c>
      <c r="B23" s="416">
        <v>1</v>
      </c>
      <c r="C23" s="416">
        <v>11</v>
      </c>
      <c r="D23" s="417">
        <v>9.09</v>
      </c>
      <c r="E23" s="418"/>
      <c r="F23" s="416">
        <v>10</v>
      </c>
      <c r="G23" s="417">
        <v>0</v>
      </c>
      <c r="H23" s="418">
        <v>1</v>
      </c>
      <c r="I23" s="416">
        <v>17</v>
      </c>
      <c r="J23" s="417">
        <v>5.88</v>
      </c>
      <c r="K23" s="418">
        <v>7</v>
      </c>
      <c r="L23" s="416">
        <v>17</v>
      </c>
      <c r="M23" s="419">
        <v>41.18</v>
      </c>
      <c r="N23" s="418">
        <v>3</v>
      </c>
      <c r="O23" s="416">
        <v>14</v>
      </c>
      <c r="P23" s="419">
        <v>21.43</v>
      </c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0"/>
      <c r="DV23" s="120"/>
      <c r="DW23" s="120"/>
      <c r="DX23" s="120"/>
      <c r="DY23" s="120"/>
      <c r="DZ23" s="120"/>
      <c r="EA23" s="120"/>
      <c r="EB23" s="120"/>
      <c r="EC23" s="120"/>
      <c r="ED23" s="120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36"/>
      <c r="FE23" s="136"/>
      <c r="FF23" s="136"/>
    </row>
    <row r="24" spans="1:168">
      <c r="A24" s="420" t="s">
        <v>466</v>
      </c>
      <c r="B24" s="421"/>
      <c r="C24" s="421">
        <v>22</v>
      </c>
      <c r="D24" s="422">
        <v>0</v>
      </c>
      <c r="E24" s="423"/>
      <c r="F24" s="421">
        <v>20</v>
      </c>
      <c r="G24" s="422">
        <v>0</v>
      </c>
      <c r="H24" s="423"/>
      <c r="I24" s="421">
        <v>20</v>
      </c>
      <c r="J24" s="422">
        <v>0</v>
      </c>
      <c r="K24" s="423">
        <v>1</v>
      </c>
      <c r="L24" s="421">
        <v>20</v>
      </c>
      <c r="M24" s="424">
        <v>5</v>
      </c>
      <c r="N24" s="423"/>
      <c r="O24" s="421">
        <v>21</v>
      </c>
      <c r="P24" s="424">
        <v>0</v>
      </c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0"/>
      <c r="DV24" s="120"/>
      <c r="DW24" s="120"/>
      <c r="DX24" s="120"/>
      <c r="DY24" s="120"/>
      <c r="DZ24" s="120"/>
      <c r="EA24" s="120"/>
      <c r="EB24" s="120"/>
      <c r="EC24" s="120"/>
      <c r="ED24" s="120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36"/>
      <c r="FE24" s="136"/>
      <c r="FF24" s="136"/>
    </row>
    <row r="26" spans="1:168" s="79" customFormat="1" ht="66" customHeight="1">
      <c r="A26" s="595" t="s">
        <v>377</v>
      </c>
      <c r="B26" s="595"/>
      <c r="C26" s="595"/>
      <c r="D26" s="595"/>
      <c r="E26" s="595"/>
      <c r="F26" s="595"/>
      <c r="G26" s="595"/>
    </row>
    <row r="28" spans="1:168">
      <c r="A28" s="425"/>
      <c r="B28" s="124"/>
      <c r="C28" s="133" t="s">
        <v>9</v>
      </c>
      <c r="D28" s="394"/>
      <c r="E28" s="395"/>
      <c r="F28" s="133" t="s">
        <v>10</v>
      </c>
      <c r="G28" s="394"/>
      <c r="H28" s="395"/>
      <c r="I28" s="133" t="s">
        <v>340</v>
      </c>
      <c r="J28" s="394"/>
      <c r="K28" s="395"/>
      <c r="L28" s="133" t="s">
        <v>341</v>
      </c>
      <c r="M28" s="135"/>
      <c r="N28" s="395"/>
      <c r="O28" s="133" t="s">
        <v>431</v>
      </c>
      <c r="P28" s="135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</row>
    <row r="29" spans="1:168" ht="31.5">
      <c r="A29" s="120"/>
      <c r="B29" s="126" t="s">
        <v>360</v>
      </c>
      <c r="C29" s="126" t="s">
        <v>361</v>
      </c>
      <c r="D29" s="399" t="s">
        <v>362</v>
      </c>
      <c r="E29" s="426" t="s">
        <v>360</v>
      </c>
      <c r="F29" s="126" t="s">
        <v>361</v>
      </c>
      <c r="G29" s="399" t="s">
        <v>362</v>
      </c>
      <c r="H29" s="426" t="s">
        <v>360</v>
      </c>
      <c r="I29" s="126" t="s">
        <v>361</v>
      </c>
      <c r="J29" s="399" t="s">
        <v>362</v>
      </c>
      <c r="K29" s="426" t="s">
        <v>360</v>
      </c>
      <c r="L29" s="126" t="s">
        <v>361</v>
      </c>
      <c r="M29" s="427" t="s">
        <v>362</v>
      </c>
      <c r="N29" s="426" t="s">
        <v>360</v>
      </c>
      <c r="O29" s="126" t="s">
        <v>361</v>
      </c>
      <c r="P29" s="427" t="s">
        <v>362</v>
      </c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</row>
    <row r="30" spans="1:168">
      <c r="A30" s="428" t="s">
        <v>11</v>
      </c>
      <c r="B30" s="429"/>
      <c r="C30" s="429"/>
      <c r="D30" s="429"/>
      <c r="E30" s="429"/>
      <c r="F30" s="429"/>
      <c r="G30" s="429"/>
      <c r="H30" s="429"/>
      <c r="I30" s="429"/>
      <c r="J30" s="429"/>
      <c r="K30" s="429"/>
      <c r="L30" s="429"/>
      <c r="M30" s="430"/>
      <c r="N30" s="429"/>
      <c r="O30" s="429"/>
      <c r="P30" s="430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  <c r="BK30" s="136"/>
      <c r="BL30" s="136"/>
      <c r="BM30" s="136"/>
      <c r="BN30" s="136"/>
      <c r="BO30" s="136"/>
      <c r="BP30" s="136"/>
      <c r="BQ30" s="136"/>
      <c r="BR30" s="136"/>
      <c r="BS30" s="136"/>
      <c r="BT30" s="136"/>
      <c r="BU30" s="136"/>
      <c r="BV30" s="136"/>
      <c r="BW30" s="136"/>
      <c r="BX30" s="136"/>
      <c r="BY30" s="136"/>
      <c r="BZ30" s="136"/>
      <c r="CA30" s="136"/>
      <c r="CB30" s="136"/>
      <c r="CC30" s="136"/>
      <c r="CD30" s="136"/>
      <c r="CE30" s="136"/>
      <c r="CF30" s="136"/>
      <c r="CG30" s="136"/>
      <c r="CH30" s="136"/>
      <c r="CI30" s="136"/>
      <c r="CJ30" s="136"/>
      <c r="CK30" s="136"/>
      <c r="CL30" s="136"/>
      <c r="CM30" s="136"/>
      <c r="CN30" s="136"/>
      <c r="CO30" s="136"/>
      <c r="CP30" s="136"/>
      <c r="CQ30" s="136"/>
      <c r="CR30" s="136"/>
      <c r="CS30" s="136"/>
      <c r="CT30" s="136"/>
      <c r="CU30" s="136"/>
      <c r="CV30" s="136"/>
      <c r="CW30" s="136"/>
      <c r="CX30" s="136"/>
      <c r="CY30" s="136"/>
      <c r="CZ30" s="136"/>
      <c r="DA30" s="136"/>
      <c r="DB30" s="136"/>
      <c r="DC30" s="136"/>
      <c r="DD30" s="136"/>
      <c r="DE30" s="136"/>
      <c r="DF30" s="136"/>
      <c r="DG30" s="136"/>
      <c r="DH30" s="136"/>
      <c r="DI30" s="136"/>
      <c r="DJ30" s="136"/>
      <c r="DK30" s="136"/>
      <c r="DL30" s="136"/>
      <c r="DM30" s="136"/>
      <c r="DN30" s="136"/>
      <c r="DO30" s="136"/>
      <c r="DP30" s="136"/>
      <c r="DQ30" s="136"/>
      <c r="DR30" s="136"/>
      <c r="DS30" s="136"/>
      <c r="DT30" s="136"/>
      <c r="DU30" s="136"/>
      <c r="DV30" s="136"/>
      <c r="DW30" s="136"/>
      <c r="DX30" s="136"/>
      <c r="DY30" s="136"/>
      <c r="DZ30" s="136"/>
      <c r="EA30" s="136"/>
      <c r="EB30" s="136"/>
      <c r="EC30" s="136"/>
      <c r="ED30" s="136"/>
      <c r="EE30" s="136"/>
      <c r="EF30" s="136"/>
      <c r="EG30" s="136"/>
      <c r="EH30" s="136"/>
      <c r="EI30" s="136"/>
      <c r="EJ30" s="136"/>
      <c r="EK30" s="136"/>
      <c r="EL30" s="136"/>
      <c r="EM30" s="136"/>
      <c r="EN30" s="136"/>
      <c r="EO30" s="136"/>
      <c r="EP30" s="136"/>
      <c r="EQ30" s="136"/>
      <c r="ER30" s="136"/>
      <c r="ES30" s="136"/>
      <c r="ET30" s="136"/>
      <c r="EU30" s="136"/>
      <c r="EV30" s="136"/>
      <c r="EW30" s="136"/>
      <c r="EX30" s="136"/>
      <c r="EY30" s="136"/>
      <c r="EZ30" s="136"/>
      <c r="FA30" s="136"/>
      <c r="FB30" s="136"/>
      <c r="FC30" s="136"/>
      <c r="FD30" s="136"/>
      <c r="FE30" s="136"/>
      <c r="FF30" s="136"/>
      <c r="FG30" s="136"/>
      <c r="FH30" s="136"/>
      <c r="FI30" s="136"/>
      <c r="FJ30" s="136"/>
      <c r="FK30" s="136"/>
      <c r="FL30" s="136"/>
    </row>
    <row r="31" spans="1:168">
      <c r="A31" s="236" t="s">
        <v>43</v>
      </c>
      <c r="B31" s="167">
        <v>2</v>
      </c>
      <c r="C31" s="167">
        <v>58</v>
      </c>
      <c r="D31" s="431">
        <v>3.45</v>
      </c>
      <c r="E31" s="432"/>
      <c r="F31" s="167">
        <v>50</v>
      </c>
      <c r="G31" s="431">
        <v>0</v>
      </c>
      <c r="H31" s="432">
        <v>14</v>
      </c>
      <c r="I31" s="167">
        <v>52</v>
      </c>
      <c r="J31" s="431">
        <v>26.92</v>
      </c>
      <c r="K31" s="432">
        <v>16</v>
      </c>
      <c r="L31" s="167">
        <v>50</v>
      </c>
      <c r="M31" s="433">
        <v>32</v>
      </c>
      <c r="N31" s="432">
        <v>10</v>
      </c>
      <c r="O31" s="167">
        <v>51</v>
      </c>
      <c r="P31" s="433">
        <v>19.61</v>
      </c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6"/>
      <c r="BX31" s="136"/>
      <c r="BY31" s="136"/>
      <c r="BZ31" s="136"/>
      <c r="CA31" s="136"/>
      <c r="CB31" s="136"/>
      <c r="CC31" s="136"/>
      <c r="CD31" s="136"/>
      <c r="CE31" s="136"/>
      <c r="CF31" s="136"/>
      <c r="CG31" s="136"/>
      <c r="CH31" s="136"/>
      <c r="CI31" s="136"/>
      <c r="CJ31" s="136"/>
      <c r="CK31" s="136"/>
      <c r="CL31" s="136"/>
      <c r="CM31" s="136"/>
      <c r="CN31" s="136"/>
      <c r="CO31" s="136"/>
      <c r="CP31" s="136"/>
      <c r="CQ31" s="136"/>
      <c r="CR31" s="136"/>
      <c r="CS31" s="136"/>
      <c r="CT31" s="136"/>
      <c r="CU31" s="136"/>
      <c r="CV31" s="136"/>
      <c r="CW31" s="136"/>
      <c r="CX31" s="136"/>
      <c r="CY31" s="136"/>
      <c r="CZ31" s="136"/>
      <c r="DA31" s="136"/>
      <c r="DB31" s="136"/>
      <c r="DC31" s="136"/>
      <c r="DD31" s="136"/>
      <c r="DE31" s="136"/>
      <c r="DF31" s="136"/>
      <c r="DG31" s="136"/>
      <c r="DH31" s="136"/>
      <c r="DI31" s="136"/>
      <c r="DJ31" s="136"/>
      <c r="DK31" s="136"/>
      <c r="DL31" s="136"/>
      <c r="DM31" s="136"/>
      <c r="DN31" s="136"/>
      <c r="DO31" s="136"/>
      <c r="DP31" s="136"/>
      <c r="DQ31" s="136"/>
      <c r="DR31" s="136"/>
      <c r="DS31" s="136"/>
      <c r="DT31" s="136"/>
      <c r="DU31" s="136"/>
      <c r="DV31" s="136"/>
      <c r="DW31" s="136"/>
      <c r="DX31" s="136"/>
      <c r="DY31" s="136"/>
      <c r="DZ31" s="136"/>
      <c r="EA31" s="136"/>
      <c r="EB31" s="136"/>
      <c r="EC31" s="136"/>
      <c r="ED31" s="136"/>
      <c r="EE31" s="136"/>
      <c r="EF31" s="136"/>
      <c r="EG31" s="136"/>
      <c r="EH31" s="136"/>
      <c r="EI31" s="136"/>
      <c r="EJ31" s="136"/>
      <c r="EK31" s="136"/>
      <c r="EL31" s="136"/>
      <c r="EM31" s="136"/>
      <c r="EN31" s="136"/>
      <c r="EO31" s="136"/>
      <c r="EP31" s="136"/>
      <c r="EQ31" s="136"/>
      <c r="ER31" s="136"/>
      <c r="ES31" s="136"/>
      <c r="ET31" s="136"/>
      <c r="EU31" s="136"/>
      <c r="EV31" s="136"/>
      <c r="EW31" s="136"/>
      <c r="EX31" s="136"/>
      <c r="EY31" s="136"/>
      <c r="EZ31" s="136"/>
      <c r="FA31" s="136"/>
      <c r="FB31" s="136"/>
      <c r="FC31" s="136"/>
      <c r="FD31" s="136"/>
      <c r="FE31" s="136"/>
      <c r="FF31" s="136"/>
      <c r="FG31" s="136"/>
      <c r="FH31" s="136"/>
      <c r="FI31" s="136"/>
      <c r="FJ31" s="136"/>
      <c r="FK31" s="136"/>
      <c r="FL31" s="136"/>
    </row>
    <row r="32" spans="1:168" ht="21">
      <c r="A32" s="436" t="s">
        <v>216</v>
      </c>
      <c r="B32" s="167">
        <v>2</v>
      </c>
      <c r="C32" s="167">
        <v>58</v>
      </c>
      <c r="D32" s="434">
        <v>3.45</v>
      </c>
      <c r="E32" s="435"/>
      <c r="F32" s="167">
        <v>47</v>
      </c>
      <c r="G32" s="434">
        <v>0</v>
      </c>
      <c r="H32" s="435">
        <v>13</v>
      </c>
      <c r="I32" s="167">
        <v>46</v>
      </c>
      <c r="J32" s="434">
        <v>30.43</v>
      </c>
      <c r="K32" s="435">
        <v>13</v>
      </c>
      <c r="L32" s="167">
        <v>46</v>
      </c>
      <c r="M32" s="433">
        <v>28.26</v>
      </c>
      <c r="N32" s="435">
        <v>10</v>
      </c>
      <c r="O32" s="167">
        <v>45</v>
      </c>
      <c r="P32" s="433">
        <v>22.22</v>
      </c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  <c r="BS32" s="136"/>
      <c r="BT32" s="136"/>
      <c r="BU32" s="136"/>
      <c r="BV32" s="136"/>
      <c r="BW32" s="136"/>
      <c r="BX32" s="136"/>
      <c r="BY32" s="136"/>
      <c r="BZ32" s="136"/>
      <c r="CA32" s="136"/>
      <c r="CB32" s="136"/>
      <c r="CC32" s="136"/>
      <c r="CD32" s="136"/>
      <c r="CE32" s="136"/>
      <c r="CF32" s="136"/>
      <c r="CG32" s="136"/>
      <c r="CH32" s="136"/>
      <c r="CI32" s="136"/>
      <c r="CJ32" s="136"/>
      <c r="CK32" s="136"/>
      <c r="CL32" s="136"/>
      <c r="CM32" s="136"/>
      <c r="CN32" s="136"/>
      <c r="CO32" s="136"/>
      <c r="CP32" s="136"/>
      <c r="CQ32" s="136"/>
      <c r="CR32" s="136"/>
      <c r="CS32" s="136"/>
      <c r="CT32" s="136"/>
      <c r="CU32" s="136"/>
      <c r="CV32" s="136"/>
      <c r="CW32" s="136"/>
      <c r="CX32" s="136"/>
      <c r="CY32" s="136"/>
      <c r="CZ32" s="136"/>
      <c r="DA32" s="136"/>
      <c r="DB32" s="136"/>
      <c r="DC32" s="136"/>
      <c r="DD32" s="136"/>
      <c r="DE32" s="136"/>
      <c r="DF32" s="136"/>
      <c r="DG32" s="136"/>
      <c r="DH32" s="136"/>
      <c r="DI32" s="136"/>
      <c r="DJ32" s="136"/>
      <c r="DK32" s="136"/>
      <c r="DL32" s="136"/>
      <c r="DM32" s="136"/>
      <c r="DN32" s="136"/>
      <c r="DO32" s="136"/>
      <c r="DP32" s="136"/>
      <c r="DQ32" s="136"/>
      <c r="DR32" s="136"/>
      <c r="DS32" s="136"/>
      <c r="DT32" s="136"/>
      <c r="DU32" s="136"/>
      <c r="DV32" s="136"/>
      <c r="DW32" s="136"/>
      <c r="DX32" s="136"/>
      <c r="DY32" s="136"/>
      <c r="DZ32" s="136"/>
      <c r="EA32" s="136"/>
      <c r="EB32" s="136"/>
      <c r="EC32" s="136"/>
      <c r="ED32" s="136"/>
      <c r="EE32" s="136"/>
      <c r="EF32" s="136"/>
      <c r="EG32" s="136"/>
      <c r="EH32" s="136"/>
      <c r="EI32" s="136"/>
      <c r="EJ32" s="136"/>
      <c r="EK32" s="136"/>
      <c r="EL32" s="136"/>
      <c r="EM32" s="136"/>
      <c r="EN32" s="136"/>
      <c r="EO32" s="136"/>
      <c r="EP32" s="136"/>
      <c r="EQ32" s="136"/>
      <c r="ER32" s="136"/>
      <c r="ES32" s="136"/>
      <c r="ET32" s="136"/>
      <c r="EU32" s="136"/>
      <c r="EV32" s="136"/>
      <c r="EW32" s="136"/>
      <c r="EX32" s="136"/>
      <c r="EY32" s="136"/>
      <c r="EZ32" s="136"/>
      <c r="FA32" s="136"/>
      <c r="FB32" s="136"/>
      <c r="FC32" s="136"/>
      <c r="FD32" s="136"/>
      <c r="FE32" s="136"/>
      <c r="FF32" s="136"/>
      <c r="FG32" s="136"/>
      <c r="FH32" s="136"/>
      <c r="FI32" s="136"/>
      <c r="FJ32" s="136"/>
      <c r="FK32" s="136"/>
      <c r="FL32" s="136"/>
    </row>
    <row r="33" spans="1:168" ht="21">
      <c r="A33" s="436" t="s">
        <v>390</v>
      </c>
      <c r="B33" s="167"/>
      <c r="C33" s="167"/>
      <c r="D33" s="434"/>
      <c r="E33" s="435"/>
      <c r="F33" s="167"/>
      <c r="G33" s="434"/>
      <c r="H33" s="435">
        <v>2</v>
      </c>
      <c r="I33" s="167">
        <v>13</v>
      </c>
      <c r="J33" s="434">
        <v>23.08</v>
      </c>
      <c r="K33" s="435">
        <v>7</v>
      </c>
      <c r="L33" s="167">
        <v>14</v>
      </c>
      <c r="M33" s="433">
        <v>50</v>
      </c>
      <c r="N33" s="435">
        <v>4</v>
      </c>
      <c r="O33" s="167">
        <v>10</v>
      </c>
      <c r="P33" s="433">
        <v>40</v>
      </c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36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  <c r="BU33" s="136"/>
      <c r="BV33" s="136"/>
      <c r="BW33" s="136"/>
      <c r="BX33" s="136"/>
      <c r="BY33" s="136"/>
      <c r="BZ33" s="136"/>
      <c r="CA33" s="136"/>
      <c r="CB33" s="136"/>
      <c r="CC33" s="136"/>
      <c r="CD33" s="136"/>
      <c r="CE33" s="136"/>
      <c r="CF33" s="136"/>
      <c r="CG33" s="136"/>
      <c r="CH33" s="136"/>
      <c r="CI33" s="136"/>
      <c r="CJ33" s="136"/>
      <c r="CK33" s="136"/>
      <c r="CL33" s="136"/>
      <c r="CM33" s="136"/>
      <c r="CN33" s="136"/>
      <c r="CO33" s="136"/>
      <c r="CP33" s="136"/>
      <c r="CQ33" s="136"/>
      <c r="CR33" s="136"/>
      <c r="CS33" s="136"/>
      <c r="CT33" s="136"/>
      <c r="CU33" s="136"/>
      <c r="CV33" s="136"/>
      <c r="CW33" s="136"/>
      <c r="CX33" s="136"/>
      <c r="CY33" s="136"/>
      <c r="CZ33" s="136"/>
      <c r="DA33" s="136"/>
      <c r="DB33" s="136"/>
      <c r="DC33" s="136"/>
      <c r="DD33" s="136"/>
      <c r="DE33" s="136"/>
      <c r="DF33" s="136"/>
      <c r="DG33" s="136"/>
      <c r="DH33" s="136"/>
      <c r="DI33" s="136"/>
      <c r="DJ33" s="136"/>
      <c r="DK33" s="136"/>
      <c r="DL33" s="136"/>
      <c r="DM33" s="136"/>
      <c r="DN33" s="136"/>
      <c r="DO33" s="136"/>
      <c r="DP33" s="136"/>
      <c r="DQ33" s="136"/>
      <c r="DR33" s="136"/>
      <c r="DS33" s="136"/>
      <c r="DT33" s="136"/>
      <c r="DU33" s="136"/>
      <c r="DV33" s="136"/>
      <c r="DW33" s="136"/>
      <c r="DX33" s="136"/>
      <c r="DY33" s="136"/>
      <c r="DZ33" s="136"/>
      <c r="EA33" s="136"/>
      <c r="EB33" s="136"/>
      <c r="EC33" s="136"/>
      <c r="ED33" s="136"/>
      <c r="EE33" s="136"/>
      <c r="EF33" s="136"/>
      <c r="EG33" s="136"/>
      <c r="EH33" s="136"/>
      <c r="EI33" s="136"/>
      <c r="EJ33" s="136"/>
      <c r="EK33" s="136"/>
      <c r="EL33" s="136"/>
      <c r="EM33" s="136"/>
      <c r="EN33" s="136"/>
      <c r="EO33" s="136"/>
      <c r="EP33" s="136"/>
      <c r="EQ33" s="136"/>
      <c r="ER33" s="136"/>
      <c r="ES33" s="136"/>
      <c r="ET33" s="136"/>
      <c r="EU33" s="136"/>
      <c r="EV33" s="136"/>
      <c r="EW33" s="136"/>
      <c r="EX33" s="136"/>
      <c r="EY33" s="136"/>
      <c r="EZ33" s="136"/>
      <c r="FA33" s="136"/>
      <c r="FB33" s="136"/>
      <c r="FC33" s="136"/>
      <c r="FD33" s="136"/>
      <c r="FE33" s="136"/>
      <c r="FF33" s="136"/>
      <c r="FG33" s="136"/>
      <c r="FH33" s="136"/>
      <c r="FI33" s="136"/>
      <c r="FJ33" s="136"/>
      <c r="FK33" s="136"/>
      <c r="FL33" s="136"/>
    </row>
    <row r="34" spans="1:168" ht="21">
      <c r="A34" s="436" t="s">
        <v>467</v>
      </c>
      <c r="B34" s="167"/>
      <c r="C34" s="167"/>
      <c r="D34" s="434"/>
      <c r="E34" s="435"/>
      <c r="F34" s="167"/>
      <c r="G34" s="434"/>
      <c r="H34" s="435"/>
      <c r="I34" s="167"/>
      <c r="J34" s="434"/>
      <c r="K34" s="435"/>
      <c r="L34" s="167"/>
      <c r="M34" s="433"/>
      <c r="N34" s="435">
        <v>1</v>
      </c>
      <c r="O34" s="167">
        <v>5</v>
      </c>
      <c r="P34" s="433">
        <v>20</v>
      </c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6"/>
      <c r="BV34" s="136"/>
      <c r="BW34" s="136"/>
      <c r="BX34" s="136"/>
      <c r="BY34" s="136"/>
      <c r="BZ34" s="136"/>
      <c r="CA34" s="136"/>
      <c r="CB34" s="136"/>
      <c r="CC34" s="136"/>
      <c r="CD34" s="136"/>
      <c r="CE34" s="136"/>
      <c r="CF34" s="136"/>
      <c r="CG34" s="136"/>
      <c r="CH34" s="136"/>
      <c r="CI34" s="136"/>
      <c r="CJ34" s="136"/>
      <c r="CK34" s="136"/>
      <c r="CL34" s="136"/>
      <c r="CM34" s="136"/>
      <c r="CN34" s="136"/>
      <c r="CO34" s="136"/>
      <c r="CP34" s="136"/>
      <c r="CQ34" s="136"/>
      <c r="CR34" s="136"/>
      <c r="CS34" s="136"/>
      <c r="CT34" s="136"/>
      <c r="CU34" s="136"/>
      <c r="CV34" s="136"/>
      <c r="CW34" s="136"/>
      <c r="CX34" s="136"/>
      <c r="CY34" s="136"/>
      <c r="CZ34" s="136"/>
      <c r="DA34" s="136"/>
      <c r="DB34" s="136"/>
      <c r="DC34" s="136"/>
      <c r="DD34" s="136"/>
      <c r="DE34" s="136"/>
      <c r="DF34" s="136"/>
      <c r="DG34" s="136"/>
      <c r="DH34" s="136"/>
      <c r="DI34" s="136"/>
      <c r="DJ34" s="136"/>
      <c r="DK34" s="136"/>
      <c r="DL34" s="136"/>
      <c r="DM34" s="136"/>
      <c r="DN34" s="136"/>
      <c r="DO34" s="136"/>
      <c r="DP34" s="136"/>
      <c r="DQ34" s="136"/>
      <c r="DR34" s="136"/>
      <c r="DS34" s="136"/>
      <c r="DT34" s="136"/>
      <c r="DU34" s="136"/>
      <c r="DV34" s="136"/>
      <c r="DW34" s="136"/>
      <c r="DX34" s="136"/>
      <c r="DY34" s="136"/>
      <c r="DZ34" s="136"/>
      <c r="EA34" s="136"/>
      <c r="EB34" s="136"/>
      <c r="EC34" s="136"/>
      <c r="ED34" s="136"/>
      <c r="EE34" s="136"/>
      <c r="EF34" s="136"/>
      <c r="EG34" s="136"/>
      <c r="EH34" s="136"/>
      <c r="EI34" s="136"/>
      <c r="EJ34" s="136"/>
      <c r="EK34" s="136"/>
      <c r="EL34" s="136"/>
      <c r="EM34" s="136"/>
      <c r="EN34" s="136"/>
      <c r="EO34" s="136"/>
      <c r="EP34" s="136"/>
      <c r="EQ34" s="136"/>
      <c r="ER34" s="136"/>
      <c r="ES34" s="136"/>
      <c r="ET34" s="136"/>
      <c r="EU34" s="136"/>
      <c r="EV34" s="136"/>
      <c r="EW34" s="136"/>
      <c r="EX34" s="136"/>
      <c r="EY34" s="136"/>
      <c r="EZ34" s="136"/>
      <c r="FA34" s="136"/>
      <c r="FB34" s="136"/>
      <c r="FC34" s="136"/>
      <c r="FD34" s="136"/>
      <c r="FE34" s="136"/>
      <c r="FF34" s="136"/>
      <c r="FG34" s="136"/>
      <c r="FH34" s="136"/>
      <c r="FI34" s="136"/>
      <c r="FJ34" s="136"/>
      <c r="FK34" s="136"/>
      <c r="FL34" s="136"/>
    </row>
    <row r="35" spans="1:168">
      <c r="A35" s="436" t="s">
        <v>217</v>
      </c>
      <c r="B35" s="167"/>
      <c r="C35" s="167">
        <v>5</v>
      </c>
      <c r="D35" s="434">
        <v>0</v>
      </c>
      <c r="E35" s="435"/>
      <c r="F35" s="167">
        <v>5</v>
      </c>
      <c r="G35" s="434">
        <v>0</v>
      </c>
      <c r="H35" s="435">
        <v>2</v>
      </c>
      <c r="I35" s="167">
        <v>5</v>
      </c>
      <c r="J35" s="434">
        <v>60</v>
      </c>
      <c r="K35" s="435">
        <v>2</v>
      </c>
      <c r="L35" s="167">
        <v>5</v>
      </c>
      <c r="M35" s="433">
        <v>40</v>
      </c>
      <c r="N35" s="435">
        <v>1</v>
      </c>
      <c r="O35" s="167">
        <v>6</v>
      </c>
      <c r="P35" s="433">
        <v>16.670000000000002</v>
      </c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  <c r="BM35" s="136"/>
      <c r="BN35" s="136"/>
      <c r="BO35" s="136"/>
      <c r="BP35" s="136"/>
      <c r="BQ35" s="136"/>
      <c r="BR35" s="136"/>
      <c r="BS35" s="136"/>
      <c r="BT35" s="136"/>
      <c r="BU35" s="136"/>
      <c r="BV35" s="136"/>
      <c r="BW35" s="136"/>
      <c r="BX35" s="136"/>
      <c r="BY35" s="136"/>
      <c r="BZ35" s="136"/>
      <c r="CA35" s="136"/>
      <c r="CB35" s="136"/>
      <c r="CC35" s="136"/>
      <c r="CD35" s="136"/>
      <c r="CE35" s="136"/>
      <c r="CF35" s="136"/>
      <c r="CG35" s="136"/>
      <c r="CH35" s="136"/>
      <c r="CI35" s="136"/>
      <c r="CJ35" s="136"/>
      <c r="CK35" s="136"/>
      <c r="CL35" s="136"/>
      <c r="CM35" s="136"/>
      <c r="CN35" s="136"/>
      <c r="CO35" s="136"/>
      <c r="CP35" s="136"/>
      <c r="CQ35" s="136"/>
      <c r="CR35" s="136"/>
      <c r="CS35" s="136"/>
      <c r="CT35" s="136"/>
      <c r="CU35" s="136"/>
      <c r="CV35" s="136"/>
      <c r="CW35" s="136"/>
      <c r="CX35" s="136"/>
      <c r="CY35" s="136"/>
      <c r="CZ35" s="136"/>
      <c r="DA35" s="136"/>
      <c r="DB35" s="136"/>
      <c r="DC35" s="136"/>
      <c r="DD35" s="136"/>
      <c r="DE35" s="136"/>
      <c r="DF35" s="136"/>
      <c r="DG35" s="136"/>
      <c r="DH35" s="136"/>
      <c r="DI35" s="136"/>
      <c r="DJ35" s="136"/>
      <c r="DK35" s="136"/>
      <c r="DL35" s="136"/>
      <c r="DM35" s="136"/>
      <c r="DN35" s="136"/>
      <c r="DO35" s="136"/>
      <c r="DP35" s="136"/>
      <c r="DQ35" s="136"/>
      <c r="DR35" s="136"/>
      <c r="DS35" s="136"/>
      <c r="DT35" s="136"/>
      <c r="DU35" s="136"/>
      <c r="DV35" s="136"/>
      <c r="DW35" s="136"/>
      <c r="DX35" s="136"/>
      <c r="DY35" s="136"/>
      <c r="DZ35" s="136"/>
      <c r="EA35" s="136"/>
      <c r="EB35" s="136"/>
      <c r="EC35" s="136"/>
      <c r="ED35" s="136"/>
      <c r="EE35" s="136"/>
      <c r="EF35" s="136"/>
      <c r="EG35" s="136"/>
      <c r="EH35" s="136"/>
      <c r="EI35" s="136"/>
      <c r="EJ35" s="136"/>
      <c r="EK35" s="136"/>
      <c r="EL35" s="136"/>
      <c r="EM35" s="136"/>
      <c r="EN35" s="136"/>
      <c r="EO35" s="136"/>
      <c r="EP35" s="136"/>
      <c r="EQ35" s="136"/>
      <c r="ER35" s="136"/>
      <c r="ES35" s="136"/>
      <c r="ET35" s="136"/>
      <c r="EU35" s="136"/>
      <c r="EV35" s="136"/>
      <c r="EW35" s="136"/>
      <c r="EX35" s="136"/>
      <c r="EY35" s="136"/>
      <c r="EZ35" s="136"/>
      <c r="FA35" s="136"/>
      <c r="FB35" s="136"/>
      <c r="FC35" s="136"/>
      <c r="FD35" s="136"/>
      <c r="FE35" s="136"/>
      <c r="FF35" s="136"/>
      <c r="FG35" s="136"/>
      <c r="FH35" s="136"/>
      <c r="FI35" s="136"/>
      <c r="FJ35" s="136"/>
      <c r="FK35" s="136"/>
      <c r="FL35" s="136"/>
    </row>
    <row r="36" spans="1:168">
      <c r="A36" s="436" t="s">
        <v>218</v>
      </c>
      <c r="B36" s="167">
        <v>2</v>
      </c>
      <c r="C36" s="167">
        <v>16</v>
      </c>
      <c r="D36" s="434">
        <v>12.5</v>
      </c>
      <c r="E36" s="435">
        <v>1</v>
      </c>
      <c r="F36" s="167">
        <v>33</v>
      </c>
      <c r="G36" s="434">
        <v>3.03</v>
      </c>
      <c r="H36" s="435">
        <v>2</v>
      </c>
      <c r="I36" s="167">
        <v>33</v>
      </c>
      <c r="J36" s="434">
        <v>6.06</v>
      </c>
      <c r="K36" s="435">
        <v>4</v>
      </c>
      <c r="L36" s="167">
        <v>32</v>
      </c>
      <c r="M36" s="433">
        <v>12.5</v>
      </c>
      <c r="N36" s="435"/>
      <c r="O36" s="167"/>
      <c r="P36" s="433"/>
    </row>
  </sheetData>
  <sheetProtection algorithmName="SHA-512" hashValue="DU8f74kniPQ/UlUN5+t9iqt+80W/UfdcDILabquHtFLkxIcBofOmJhvqgxn4q4YrPhT+jmkhgLKmJNmCMqFwMQ==" saltValue="xfRVzizKBko+y9BDGNE9Tg==" spinCount="100000" sheet="1" objects="1" scenarios="1" selectLockedCells="1" selectUnlockedCells="1"/>
  <mergeCells count="2">
    <mergeCell ref="A1:G1"/>
    <mergeCell ref="A26:G2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EC38C-94E9-CB46-9FC0-FEF1A28B5841}">
  <sheetPr>
    <tabColor theme="9" tint="0.59999389629810485"/>
  </sheetPr>
  <dimension ref="A1:U418"/>
  <sheetViews>
    <sheetView zoomScale="150" zoomScaleNormal="150" workbookViewId="0">
      <selection activeCell="J21" sqref="J21"/>
    </sheetView>
  </sheetViews>
  <sheetFormatPr baseColWidth="10" defaultColWidth="11.46484375" defaultRowHeight="14.25"/>
  <cols>
    <col min="1" max="1" width="60.1328125" customWidth="1"/>
    <col min="2" max="2" width="11.33203125" customWidth="1"/>
    <col min="3" max="3" width="8.46484375" customWidth="1"/>
    <col min="4" max="4" width="9.1328125" style="10" customWidth="1"/>
    <col min="5" max="5" width="8.6640625" style="9" customWidth="1"/>
    <col min="6" max="6" width="10.1328125" customWidth="1"/>
    <col min="7" max="7" width="8.46484375" customWidth="1"/>
    <col min="8" max="8" width="10.6640625" customWidth="1"/>
  </cols>
  <sheetData>
    <row r="1" spans="1:21" s="1" customFormat="1"/>
    <row r="2" spans="1:21" s="1" customFormat="1" ht="21">
      <c r="A2" s="643" t="s">
        <v>468</v>
      </c>
      <c r="B2" s="643"/>
      <c r="C2" s="643"/>
    </row>
    <row r="3" spans="1:21" s="59" customFormat="1" ht="15.75">
      <c r="A3" s="385" t="s">
        <v>469</v>
      </c>
    </row>
    <row r="4" spans="1:21" s="59" customFormat="1" ht="15.75">
      <c r="A4" s="60" t="s">
        <v>470</v>
      </c>
    </row>
    <row r="5" spans="1:21" s="59" customFormat="1" ht="15.75">
      <c r="A5" s="60" t="s">
        <v>336</v>
      </c>
    </row>
    <row r="6" spans="1:21" s="1" customFormat="1">
      <c r="A6" s="61"/>
    </row>
    <row r="7" spans="1:21" s="1" customFormat="1">
      <c r="A7" s="437" t="s">
        <v>471</v>
      </c>
    </row>
    <row r="8" spans="1:21" s="1" customFormat="1">
      <c r="A8" s="437" t="s">
        <v>476</v>
      </c>
    </row>
    <row r="9" spans="1:21" s="1" customFormat="1" ht="15" customHeight="1">
      <c r="A9" s="438" t="s">
        <v>472</v>
      </c>
      <c r="B9" s="37"/>
      <c r="C9" s="37"/>
      <c r="D9" s="37"/>
      <c r="E9" s="37"/>
      <c r="F9" s="37"/>
      <c r="G9" s="37"/>
      <c r="H9" s="37"/>
    </row>
    <row r="10" spans="1:21" s="1" customFormat="1">
      <c r="A10" s="438" t="s">
        <v>473</v>
      </c>
      <c r="B10" s="37"/>
      <c r="C10" s="37"/>
      <c r="D10" s="37"/>
      <c r="E10" s="37"/>
      <c r="F10" s="37"/>
      <c r="G10" s="37"/>
      <c r="H10" s="37"/>
    </row>
    <row r="11" spans="1:21" s="1" customFormat="1">
      <c r="A11" s="438" t="s">
        <v>474</v>
      </c>
      <c r="B11" s="37"/>
      <c r="C11" s="37"/>
      <c r="D11" s="37"/>
      <c r="E11" s="37"/>
      <c r="F11" s="37"/>
      <c r="G11" s="37"/>
      <c r="H11" s="37"/>
      <c r="I11" s="37"/>
    </row>
    <row r="12" spans="1:21" s="1" customFormat="1" ht="15" customHeight="1">
      <c r="A12" s="644" t="s">
        <v>475</v>
      </c>
      <c r="B12" s="645"/>
      <c r="C12" s="645"/>
    </row>
    <row r="13" spans="1:21" s="1" customFormat="1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s="1" customFormat="1">
      <c r="A14" s="646" t="s">
        <v>494</v>
      </c>
      <c r="B14" s="646"/>
      <c r="C14" s="646"/>
      <c r="D14" s="646"/>
      <c r="E14" s="646"/>
      <c r="F14" s="646"/>
      <c r="G14" s="646"/>
      <c r="M14" s="12"/>
      <c r="N14" s="6"/>
      <c r="O14" s="6"/>
      <c r="P14" s="6"/>
      <c r="Q14" s="6"/>
      <c r="R14" s="6"/>
      <c r="S14" s="6"/>
      <c r="T14" s="6"/>
      <c r="U14" s="446"/>
    </row>
    <row r="15" spans="1:21" s="1" customFormat="1" ht="45.75" customHeight="1">
      <c r="A15" s="36" t="s">
        <v>485</v>
      </c>
      <c r="B15" s="647" t="s">
        <v>486</v>
      </c>
      <c r="C15" s="647"/>
      <c r="D15" s="647" t="s">
        <v>487</v>
      </c>
      <c r="E15" s="647"/>
      <c r="F15" s="647" t="s">
        <v>488</v>
      </c>
      <c r="G15" s="647"/>
      <c r="P15" s="6"/>
      <c r="Q15" s="6"/>
      <c r="R15" s="6"/>
      <c r="S15" s="6"/>
      <c r="T15" s="6"/>
      <c r="U15" s="446"/>
    </row>
    <row r="16" spans="1:21" s="1" customFormat="1">
      <c r="A16" s="35" t="s">
        <v>482</v>
      </c>
      <c r="B16" s="640">
        <v>0</v>
      </c>
      <c r="C16" s="640"/>
      <c r="D16" s="640">
        <v>1</v>
      </c>
      <c r="E16" s="640"/>
      <c r="F16" s="640">
        <v>5</v>
      </c>
      <c r="G16" s="640"/>
      <c r="M16" s="642"/>
      <c r="N16" s="642"/>
      <c r="O16" s="641"/>
      <c r="P16" s="641"/>
      <c r="Q16" s="641"/>
      <c r="R16" s="641"/>
      <c r="S16" s="12"/>
      <c r="T16" s="12"/>
      <c r="U16" s="446"/>
    </row>
    <row r="17" spans="1:21" s="1" customFormat="1">
      <c r="A17" s="444" t="s">
        <v>220</v>
      </c>
      <c r="B17" s="640">
        <v>0</v>
      </c>
      <c r="C17" s="640"/>
      <c r="D17" s="640">
        <v>0</v>
      </c>
      <c r="E17" s="640"/>
      <c r="F17" s="640">
        <v>2</v>
      </c>
      <c r="G17" s="640"/>
      <c r="M17" s="642"/>
      <c r="N17" s="642"/>
      <c r="O17" s="641"/>
      <c r="P17" s="641"/>
      <c r="Q17" s="641"/>
      <c r="R17" s="641"/>
      <c r="S17" s="12"/>
      <c r="T17" s="12"/>
      <c r="U17" s="446"/>
    </row>
    <row r="18" spans="1:21" s="1" customFormat="1">
      <c r="A18" s="35" t="s">
        <v>11</v>
      </c>
      <c r="B18" s="640">
        <v>0</v>
      </c>
      <c r="C18" s="640"/>
      <c r="D18" s="640">
        <v>0</v>
      </c>
      <c r="E18" s="640"/>
      <c r="F18" s="640">
        <v>2</v>
      </c>
      <c r="G18" s="640"/>
      <c r="M18" s="642"/>
      <c r="N18" s="642"/>
      <c r="O18" s="641"/>
      <c r="P18" s="641"/>
      <c r="Q18" s="641"/>
      <c r="R18" s="641"/>
      <c r="S18" s="12"/>
      <c r="T18" s="12"/>
      <c r="U18" s="446"/>
    </row>
    <row r="19" spans="1:21" s="1" customFormat="1">
      <c r="A19" s="444" t="s">
        <v>222</v>
      </c>
      <c r="B19" s="640">
        <v>0</v>
      </c>
      <c r="C19" s="640"/>
      <c r="D19" s="640">
        <v>1</v>
      </c>
      <c r="E19" s="640"/>
      <c r="F19" s="640">
        <v>1</v>
      </c>
      <c r="G19" s="640"/>
      <c r="M19" s="642"/>
      <c r="N19" s="642"/>
      <c r="O19" s="641"/>
      <c r="P19" s="641"/>
      <c r="Q19" s="641"/>
      <c r="R19" s="641"/>
      <c r="S19" s="12"/>
      <c r="T19" s="12"/>
      <c r="U19" s="446"/>
    </row>
    <row r="20" spans="1:21" s="1" customFormat="1">
      <c r="A20" s="35" t="s">
        <v>219</v>
      </c>
      <c r="B20" s="640">
        <v>0</v>
      </c>
      <c r="C20" s="640"/>
      <c r="D20" s="640">
        <v>0</v>
      </c>
      <c r="E20" s="640"/>
      <c r="F20" s="640">
        <v>1</v>
      </c>
      <c r="G20" s="640"/>
      <c r="O20" s="12"/>
      <c r="Q20" s="12"/>
      <c r="R20" s="12"/>
      <c r="S20" s="12"/>
      <c r="T20" s="12"/>
      <c r="U20" s="12"/>
    </row>
    <row r="21" spans="1:21" s="1" customFormat="1">
      <c r="A21" s="35" t="s">
        <v>483</v>
      </c>
      <c r="B21" s="640">
        <v>0</v>
      </c>
      <c r="C21" s="640"/>
      <c r="D21" s="640">
        <v>1</v>
      </c>
      <c r="E21" s="640"/>
      <c r="F21" s="640">
        <v>4</v>
      </c>
      <c r="G21" s="640"/>
      <c r="O21" s="12"/>
      <c r="Q21" s="12"/>
      <c r="R21" s="12"/>
      <c r="S21" s="12"/>
      <c r="T21" s="12"/>
      <c r="U21" s="12"/>
    </row>
    <row r="22" spans="1:21" s="1" customFormat="1">
      <c r="A22" s="35" t="s">
        <v>484</v>
      </c>
      <c r="B22" s="640">
        <v>0</v>
      </c>
      <c r="C22" s="640"/>
      <c r="D22" s="640">
        <v>0</v>
      </c>
      <c r="E22" s="640"/>
      <c r="F22" s="640">
        <v>1</v>
      </c>
      <c r="G22" s="640"/>
      <c r="O22" s="12"/>
      <c r="Q22" s="12"/>
      <c r="R22" s="12"/>
      <c r="S22" s="12"/>
      <c r="T22" s="12"/>
      <c r="U22" s="12"/>
    </row>
    <row r="23" spans="1:21" s="1" customFormat="1">
      <c r="A23" s="35" t="s">
        <v>223</v>
      </c>
      <c r="B23" s="640">
        <v>0</v>
      </c>
      <c r="C23" s="640"/>
      <c r="D23" s="640">
        <v>1</v>
      </c>
      <c r="E23" s="640"/>
      <c r="F23" s="640">
        <v>4</v>
      </c>
      <c r="G23" s="640"/>
      <c r="O23" s="12"/>
      <c r="Q23" s="12"/>
    </row>
    <row r="24" spans="1:21" s="1" customFormat="1">
      <c r="A24" s="445" t="s">
        <v>224</v>
      </c>
      <c r="B24" s="640">
        <v>0</v>
      </c>
      <c r="C24" s="640"/>
      <c r="D24" s="640">
        <v>0</v>
      </c>
      <c r="E24" s="640"/>
      <c r="F24" s="640">
        <v>0</v>
      </c>
      <c r="G24" s="640"/>
    </row>
    <row r="25" spans="1:21" s="1" customFormat="1">
      <c r="A25" s="454"/>
      <c r="B25" s="455"/>
      <c r="C25" s="455"/>
      <c r="D25" s="455"/>
      <c r="E25" s="455"/>
      <c r="F25" s="455"/>
      <c r="G25" s="455"/>
    </row>
    <row r="26" spans="1:21" s="1" customFormat="1">
      <c r="A26" s="454"/>
      <c r="B26" s="455"/>
      <c r="C26" s="455"/>
      <c r="D26" s="455"/>
      <c r="E26" s="455"/>
      <c r="F26" s="455"/>
      <c r="G26" s="455"/>
    </row>
    <row r="27" spans="1:21" s="1" customFormat="1" ht="15.75">
      <c r="A27" s="476" t="s">
        <v>504</v>
      </c>
      <c r="B27" s="457"/>
      <c r="C27" s="638" t="s">
        <v>495</v>
      </c>
      <c r="D27" s="639"/>
      <c r="E27" s="639"/>
      <c r="F27" s="639"/>
      <c r="G27" s="639"/>
      <c r="H27" s="639"/>
    </row>
    <row r="28" spans="1:21" s="1" customFormat="1">
      <c r="A28" s="408"/>
      <c r="B28" s="457"/>
      <c r="C28" s="458" t="s">
        <v>8</v>
      </c>
      <c r="D28" s="459" t="s">
        <v>9</v>
      </c>
      <c r="E28" s="459" t="s">
        <v>10</v>
      </c>
      <c r="F28" s="459" t="s">
        <v>340</v>
      </c>
      <c r="G28" s="459" t="s">
        <v>341</v>
      </c>
      <c r="H28" s="460" t="s">
        <v>431</v>
      </c>
    </row>
    <row r="29" spans="1:21" s="1" customFormat="1">
      <c r="A29" s="461" t="s">
        <v>11</v>
      </c>
      <c r="B29" s="462"/>
      <c r="C29" s="463"/>
      <c r="D29" s="463"/>
      <c r="E29" s="463"/>
      <c r="F29" s="463"/>
      <c r="G29" s="463"/>
      <c r="H29" s="464"/>
    </row>
    <row r="30" spans="1:21" s="1" customFormat="1">
      <c r="A30" s="465" t="s">
        <v>43</v>
      </c>
      <c r="B30" s="466"/>
      <c r="C30" s="467"/>
      <c r="D30" s="467"/>
      <c r="E30" s="467"/>
      <c r="F30" s="467"/>
      <c r="G30" s="467"/>
      <c r="H30" s="468"/>
    </row>
    <row r="31" spans="1:21" s="1" customFormat="1">
      <c r="A31" s="469"/>
      <c r="B31" s="457" t="s">
        <v>487</v>
      </c>
      <c r="C31" s="470">
        <v>1</v>
      </c>
      <c r="D31" s="470"/>
      <c r="E31" s="470">
        <v>2</v>
      </c>
      <c r="F31" s="470"/>
      <c r="G31" s="470"/>
      <c r="H31" s="471"/>
    </row>
    <row r="32" spans="1:21" s="1" customFormat="1">
      <c r="A32" s="469"/>
      <c r="B32" s="457" t="s">
        <v>496</v>
      </c>
      <c r="C32" s="470"/>
      <c r="D32" s="470"/>
      <c r="E32" s="470"/>
      <c r="F32" s="470"/>
      <c r="G32" s="470"/>
      <c r="H32" s="471">
        <v>1</v>
      </c>
    </row>
    <row r="33" spans="1:8" s="1" customFormat="1">
      <c r="A33" s="465" t="s">
        <v>216</v>
      </c>
      <c r="B33" s="466"/>
      <c r="C33" s="467"/>
      <c r="D33" s="467"/>
      <c r="E33" s="467"/>
      <c r="F33" s="467"/>
      <c r="G33" s="467"/>
      <c r="H33" s="468"/>
    </row>
    <row r="34" spans="1:8" s="1" customFormat="1">
      <c r="A34" s="469"/>
      <c r="B34" s="457" t="s">
        <v>487</v>
      </c>
      <c r="C34" s="470"/>
      <c r="D34" s="470"/>
      <c r="E34" s="470">
        <v>1</v>
      </c>
      <c r="F34" s="470"/>
      <c r="G34" s="470"/>
      <c r="H34" s="471"/>
    </row>
    <row r="35" spans="1:8" s="1" customFormat="1">
      <c r="A35" s="469"/>
      <c r="B35" s="457" t="s">
        <v>496</v>
      </c>
      <c r="C35" s="470"/>
      <c r="D35" s="470"/>
      <c r="E35" s="470"/>
      <c r="F35" s="470"/>
      <c r="G35" s="470"/>
      <c r="H35" s="471">
        <v>1</v>
      </c>
    </row>
    <row r="36" spans="1:8" s="1" customFormat="1">
      <c r="A36" s="465" t="s">
        <v>497</v>
      </c>
      <c r="B36" s="466"/>
      <c r="C36" s="467"/>
      <c r="D36" s="467"/>
      <c r="E36" s="467"/>
      <c r="F36" s="467"/>
      <c r="G36" s="467"/>
      <c r="H36" s="468"/>
    </row>
    <row r="37" spans="1:8" s="1" customFormat="1">
      <c r="A37" s="469"/>
      <c r="B37" s="457" t="s">
        <v>487</v>
      </c>
      <c r="C37" s="470"/>
      <c r="D37" s="470"/>
      <c r="E37" s="470"/>
      <c r="F37" s="470"/>
      <c r="G37" s="470">
        <v>1</v>
      </c>
      <c r="H37" s="471"/>
    </row>
    <row r="38" spans="1:8" s="1" customFormat="1">
      <c r="A38" s="469"/>
      <c r="B38" s="457" t="s">
        <v>496</v>
      </c>
      <c r="C38" s="470"/>
      <c r="D38" s="470"/>
      <c r="E38" s="470"/>
      <c r="F38" s="470"/>
      <c r="G38" s="470">
        <v>1</v>
      </c>
      <c r="H38" s="471"/>
    </row>
    <row r="39" spans="1:8" s="1" customFormat="1">
      <c r="A39" s="465" t="s">
        <v>498</v>
      </c>
      <c r="B39" s="466"/>
      <c r="C39" s="467"/>
      <c r="D39" s="467"/>
      <c r="E39" s="467"/>
      <c r="F39" s="467"/>
      <c r="G39" s="467"/>
      <c r="H39" s="468"/>
    </row>
    <row r="40" spans="1:8" s="1" customFormat="1">
      <c r="A40" s="469"/>
      <c r="B40" s="457" t="s">
        <v>487</v>
      </c>
      <c r="C40" s="470"/>
      <c r="D40" s="470"/>
      <c r="E40" s="470"/>
      <c r="F40" s="470"/>
      <c r="G40" s="470">
        <v>1</v>
      </c>
      <c r="H40" s="471"/>
    </row>
    <row r="41" spans="1:8" s="1" customFormat="1">
      <c r="A41" s="469"/>
      <c r="B41" s="457" t="s">
        <v>496</v>
      </c>
      <c r="C41" s="470"/>
      <c r="D41" s="470"/>
      <c r="E41" s="470"/>
      <c r="F41" s="470"/>
      <c r="G41" s="470">
        <v>1</v>
      </c>
      <c r="H41" s="471"/>
    </row>
    <row r="42" spans="1:8" s="1" customFormat="1">
      <c r="A42" s="469" t="s">
        <v>461</v>
      </c>
      <c r="B42" s="457"/>
      <c r="C42" s="470"/>
      <c r="D42" s="470"/>
      <c r="E42" s="470"/>
      <c r="F42" s="470"/>
      <c r="G42" s="470"/>
      <c r="H42" s="471"/>
    </row>
    <row r="43" spans="1:8" s="1" customFormat="1">
      <c r="A43" s="465" t="s">
        <v>499</v>
      </c>
      <c r="B43" s="466"/>
      <c r="C43" s="467"/>
      <c r="D43" s="467"/>
      <c r="E43" s="467"/>
      <c r="F43" s="467"/>
      <c r="G43" s="467"/>
      <c r="H43" s="468"/>
    </row>
    <row r="44" spans="1:8" s="1" customFormat="1">
      <c r="A44" s="469"/>
      <c r="B44" s="457" t="s">
        <v>496</v>
      </c>
      <c r="C44" s="470"/>
      <c r="D44" s="470"/>
      <c r="E44" s="470"/>
      <c r="F44" s="470"/>
      <c r="G44" s="470"/>
      <c r="H44" s="471">
        <v>1</v>
      </c>
    </row>
    <row r="45" spans="1:8" s="1" customFormat="1">
      <c r="A45" s="469" t="s">
        <v>462</v>
      </c>
      <c r="B45" s="457"/>
      <c r="C45" s="470"/>
      <c r="D45" s="470"/>
      <c r="E45" s="470"/>
      <c r="F45" s="470"/>
      <c r="G45" s="470"/>
      <c r="H45" s="471"/>
    </row>
    <row r="46" spans="1:8" s="1" customFormat="1">
      <c r="A46" s="465" t="s">
        <v>217</v>
      </c>
      <c r="B46" s="466"/>
      <c r="C46" s="467"/>
      <c r="D46" s="467"/>
      <c r="E46" s="467"/>
      <c r="F46" s="467"/>
      <c r="G46" s="467"/>
      <c r="H46" s="468"/>
    </row>
    <row r="47" spans="1:8" s="1" customFormat="1">
      <c r="A47" s="469"/>
      <c r="B47" s="457" t="s">
        <v>487</v>
      </c>
      <c r="C47" s="470"/>
      <c r="D47" s="470"/>
      <c r="E47" s="470">
        <v>1</v>
      </c>
      <c r="F47" s="470"/>
      <c r="G47" s="470"/>
      <c r="H47" s="471"/>
    </row>
    <row r="48" spans="1:8" s="1" customFormat="1">
      <c r="A48" s="469"/>
      <c r="B48" s="457" t="s">
        <v>496</v>
      </c>
      <c r="C48" s="470"/>
      <c r="D48" s="470"/>
      <c r="E48" s="470"/>
      <c r="F48" s="470"/>
      <c r="G48" s="470"/>
      <c r="H48" s="471">
        <v>1</v>
      </c>
    </row>
    <row r="49" spans="1:8" s="1" customFormat="1">
      <c r="A49" s="465" t="s">
        <v>218</v>
      </c>
      <c r="B49" s="466"/>
      <c r="C49" s="467"/>
      <c r="D49" s="467"/>
      <c r="E49" s="467"/>
      <c r="F49" s="467"/>
      <c r="G49" s="467"/>
      <c r="H49" s="468"/>
    </row>
    <row r="50" spans="1:8" s="1" customFormat="1">
      <c r="A50" s="469"/>
      <c r="B50" s="457" t="s">
        <v>487</v>
      </c>
      <c r="C50" s="470"/>
      <c r="D50" s="470"/>
      <c r="E50" s="470">
        <v>1</v>
      </c>
      <c r="F50" s="470"/>
      <c r="G50" s="470"/>
      <c r="H50" s="471"/>
    </row>
    <row r="51" spans="1:8" s="1" customFormat="1">
      <c r="A51" s="469" t="s">
        <v>500</v>
      </c>
      <c r="B51" s="457"/>
      <c r="C51" s="470"/>
      <c r="D51" s="470"/>
      <c r="E51" s="470"/>
      <c r="F51" s="470"/>
      <c r="G51" s="470"/>
      <c r="H51" s="471"/>
    </row>
    <row r="52" spans="1:8" s="1" customFormat="1">
      <c r="A52" s="469" t="s">
        <v>501</v>
      </c>
      <c r="B52" s="457"/>
      <c r="C52" s="470"/>
      <c r="D52" s="470"/>
      <c r="E52" s="470"/>
      <c r="F52" s="470"/>
      <c r="G52" s="470"/>
      <c r="H52" s="471"/>
    </row>
    <row r="53" spans="1:8" s="1" customFormat="1">
      <c r="A53" s="465" t="s">
        <v>502</v>
      </c>
      <c r="B53" s="466"/>
      <c r="C53" s="467"/>
      <c r="D53" s="467"/>
      <c r="E53" s="467"/>
      <c r="F53" s="467"/>
      <c r="G53" s="467"/>
      <c r="H53" s="468"/>
    </row>
    <row r="54" spans="1:8" s="1" customFormat="1">
      <c r="A54" s="469"/>
      <c r="B54" s="457" t="s">
        <v>496</v>
      </c>
      <c r="C54" s="470"/>
      <c r="D54" s="470"/>
      <c r="E54" s="470"/>
      <c r="F54" s="470"/>
      <c r="G54" s="470">
        <v>1</v>
      </c>
      <c r="H54" s="471"/>
    </row>
    <row r="55" spans="1:8" s="1" customFormat="1">
      <c r="A55" s="465" t="s">
        <v>503</v>
      </c>
      <c r="B55" s="466"/>
      <c r="C55" s="467"/>
      <c r="D55" s="467"/>
      <c r="E55" s="467"/>
      <c r="F55" s="467"/>
      <c r="G55" s="467"/>
      <c r="H55" s="468"/>
    </row>
    <row r="56" spans="1:8" s="1" customFormat="1">
      <c r="A56" s="472"/>
      <c r="B56" s="473" t="s">
        <v>496</v>
      </c>
      <c r="C56" s="474"/>
      <c r="D56" s="474"/>
      <c r="E56" s="474"/>
      <c r="F56" s="474"/>
      <c r="G56" s="474">
        <v>1</v>
      </c>
      <c r="H56" s="475"/>
    </row>
    <row r="57" spans="1:8" s="1" customFormat="1">
      <c r="D57" s="9"/>
      <c r="E57" s="9"/>
    </row>
    <row r="58" spans="1:8" s="1" customFormat="1">
      <c r="D58" s="9"/>
      <c r="E58" s="9"/>
    </row>
    <row r="59" spans="1:8" s="1" customFormat="1">
      <c r="D59" s="9"/>
      <c r="E59" s="9"/>
    </row>
    <row r="60" spans="1:8" s="1" customFormat="1">
      <c r="D60" s="9"/>
      <c r="E60" s="9"/>
    </row>
    <row r="61" spans="1:8" s="1" customFormat="1">
      <c r="D61" s="9"/>
      <c r="E61" s="9"/>
    </row>
    <row r="62" spans="1:8" s="1" customFormat="1">
      <c r="D62" s="9"/>
      <c r="E62" s="9"/>
    </row>
    <row r="63" spans="1:8" s="1" customFormat="1">
      <c r="D63" s="9"/>
      <c r="E63" s="9"/>
    </row>
    <row r="64" spans="1:8" s="1" customFormat="1">
      <c r="D64" s="9"/>
      <c r="E64" s="9"/>
    </row>
    <row r="65" spans="4:5" s="1" customFormat="1">
      <c r="D65" s="9"/>
      <c r="E65" s="9"/>
    </row>
    <row r="66" spans="4:5" s="1" customFormat="1">
      <c r="D66" s="9"/>
      <c r="E66" s="9"/>
    </row>
    <row r="67" spans="4:5" s="1" customFormat="1">
      <c r="D67" s="9"/>
      <c r="E67" s="9"/>
    </row>
    <row r="68" spans="4:5" s="1" customFormat="1">
      <c r="D68" s="9"/>
      <c r="E68" s="9"/>
    </row>
    <row r="69" spans="4:5" s="1" customFormat="1">
      <c r="D69" s="9"/>
      <c r="E69" s="9"/>
    </row>
    <row r="70" spans="4:5" s="1" customFormat="1">
      <c r="D70" s="9"/>
      <c r="E70" s="9"/>
    </row>
    <row r="71" spans="4:5" s="1" customFormat="1">
      <c r="D71" s="9"/>
      <c r="E71" s="9"/>
    </row>
    <row r="72" spans="4:5" s="1" customFormat="1">
      <c r="D72" s="9"/>
      <c r="E72" s="9"/>
    </row>
    <row r="73" spans="4:5" s="1" customFormat="1">
      <c r="D73" s="9"/>
      <c r="E73" s="9"/>
    </row>
    <row r="74" spans="4:5" s="1" customFormat="1">
      <c r="D74" s="9"/>
      <c r="E74" s="9"/>
    </row>
    <row r="75" spans="4:5" s="1" customFormat="1">
      <c r="D75" s="9"/>
      <c r="E75" s="9"/>
    </row>
    <row r="76" spans="4:5" s="1" customFormat="1">
      <c r="D76" s="9"/>
      <c r="E76" s="9"/>
    </row>
    <row r="77" spans="4:5" s="1" customFormat="1">
      <c r="D77" s="9"/>
      <c r="E77" s="9"/>
    </row>
    <row r="78" spans="4:5" s="1" customFormat="1">
      <c r="D78" s="9"/>
      <c r="E78" s="9"/>
    </row>
    <row r="79" spans="4:5" s="1" customFormat="1">
      <c r="D79" s="9"/>
      <c r="E79" s="9"/>
    </row>
    <row r="80" spans="4:5" s="1" customFormat="1">
      <c r="D80" s="9"/>
      <c r="E80" s="9"/>
    </row>
    <row r="81" spans="4:5" s="1" customFormat="1">
      <c r="D81" s="9"/>
      <c r="E81" s="9"/>
    </row>
    <row r="82" spans="4:5" s="1" customFormat="1">
      <c r="D82" s="9"/>
      <c r="E82" s="9"/>
    </row>
    <row r="83" spans="4:5" s="1" customFormat="1">
      <c r="D83" s="9"/>
      <c r="E83" s="9"/>
    </row>
    <row r="84" spans="4:5" s="1" customFormat="1">
      <c r="D84" s="9"/>
      <c r="E84" s="9"/>
    </row>
    <row r="85" spans="4:5" s="1" customFormat="1">
      <c r="D85" s="9"/>
      <c r="E85" s="9"/>
    </row>
    <row r="86" spans="4:5" s="1" customFormat="1">
      <c r="D86" s="9"/>
      <c r="E86" s="9"/>
    </row>
    <row r="87" spans="4:5" s="1" customFormat="1">
      <c r="D87" s="9"/>
      <c r="E87" s="9"/>
    </row>
    <row r="88" spans="4:5" s="1" customFormat="1">
      <c r="D88" s="9"/>
      <c r="E88" s="9"/>
    </row>
    <row r="89" spans="4:5" s="1" customFormat="1">
      <c r="D89" s="9"/>
      <c r="E89" s="9"/>
    </row>
    <row r="90" spans="4:5" s="1" customFormat="1">
      <c r="D90" s="9"/>
      <c r="E90" s="9"/>
    </row>
    <row r="91" spans="4:5" s="1" customFormat="1">
      <c r="D91" s="9"/>
      <c r="E91" s="9"/>
    </row>
    <row r="92" spans="4:5" s="1" customFormat="1">
      <c r="D92" s="9"/>
      <c r="E92" s="9"/>
    </row>
    <row r="93" spans="4:5" s="1" customFormat="1">
      <c r="D93" s="9"/>
      <c r="E93" s="9"/>
    </row>
    <row r="94" spans="4:5" s="1" customFormat="1">
      <c r="D94" s="9"/>
      <c r="E94" s="9"/>
    </row>
    <row r="95" spans="4:5" s="1" customFormat="1">
      <c r="D95" s="9"/>
      <c r="E95" s="9"/>
    </row>
    <row r="96" spans="4:5" s="1" customFormat="1">
      <c r="D96" s="9"/>
      <c r="E96" s="9"/>
    </row>
    <row r="97" spans="4:5" s="1" customFormat="1">
      <c r="D97" s="9"/>
      <c r="E97" s="9"/>
    </row>
    <row r="98" spans="4:5" s="1" customFormat="1">
      <c r="D98" s="9"/>
      <c r="E98" s="9"/>
    </row>
    <row r="99" spans="4:5" s="1" customFormat="1">
      <c r="D99" s="9"/>
      <c r="E99" s="9"/>
    </row>
    <row r="100" spans="4:5" s="1" customFormat="1">
      <c r="D100" s="9"/>
      <c r="E100" s="9"/>
    </row>
    <row r="101" spans="4:5" s="1" customFormat="1">
      <c r="D101" s="9"/>
      <c r="E101" s="9"/>
    </row>
    <row r="102" spans="4:5" s="1" customFormat="1">
      <c r="D102" s="9"/>
      <c r="E102" s="9"/>
    </row>
    <row r="103" spans="4:5" s="1" customFormat="1">
      <c r="D103" s="9"/>
      <c r="E103" s="9"/>
    </row>
    <row r="104" spans="4:5" s="1" customFormat="1">
      <c r="D104" s="9"/>
      <c r="E104" s="9"/>
    </row>
    <row r="105" spans="4:5" s="1" customFormat="1">
      <c r="D105" s="9"/>
      <c r="E105" s="9"/>
    </row>
    <row r="106" spans="4:5" s="1" customFormat="1">
      <c r="D106" s="9"/>
      <c r="E106" s="9"/>
    </row>
    <row r="107" spans="4:5" s="1" customFormat="1">
      <c r="D107" s="9"/>
      <c r="E107" s="9"/>
    </row>
    <row r="108" spans="4:5" s="1" customFormat="1">
      <c r="D108" s="9"/>
      <c r="E108" s="9"/>
    </row>
    <row r="109" spans="4:5" s="1" customFormat="1">
      <c r="D109" s="9"/>
      <c r="E109" s="9"/>
    </row>
    <row r="110" spans="4:5" s="1" customFormat="1">
      <c r="D110" s="9"/>
      <c r="E110" s="9"/>
    </row>
    <row r="111" spans="4:5" s="1" customFormat="1">
      <c r="D111" s="9"/>
      <c r="E111" s="9"/>
    </row>
    <row r="112" spans="4:5" s="1" customFormat="1">
      <c r="D112" s="9"/>
      <c r="E112" s="9"/>
    </row>
    <row r="113" spans="4:5" s="1" customFormat="1">
      <c r="D113" s="9"/>
      <c r="E113" s="9"/>
    </row>
    <row r="114" spans="4:5" s="1" customFormat="1">
      <c r="D114" s="9"/>
      <c r="E114" s="9"/>
    </row>
    <row r="115" spans="4:5" s="1" customFormat="1">
      <c r="D115" s="9"/>
      <c r="E115" s="9"/>
    </row>
    <row r="116" spans="4:5" s="1" customFormat="1">
      <c r="D116" s="9"/>
      <c r="E116" s="9"/>
    </row>
    <row r="117" spans="4:5" s="1" customFormat="1">
      <c r="D117" s="9"/>
      <c r="E117" s="9"/>
    </row>
    <row r="118" spans="4:5" s="1" customFormat="1">
      <c r="D118" s="9"/>
      <c r="E118" s="9"/>
    </row>
    <row r="119" spans="4:5" s="1" customFormat="1">
      <c r="D119" s="9"/>
      <c r="E119" s="9"/>
    </row>
    <row r="120" spans="4:5" s="1" customFormat="1">
      <c r="D120" s="9"/>
      <c r="E120" s="9"/>
    </row>
    <row r="121" spans="4:5" s="1" customFormat="1">
      <c r="D121" s="9"/>
      <c r="E121" s="9"/>
    </row>
    <row r="122" spans="4:5" s="1" customFormat="1">
      <c r="D122" s="9"/>
      <c r="E122" s="9"/>
    </row>
    <row r="123" spans="4:5" s="1" customFormat="1">
      <c r="D123" s="9"/>
      <c r="E123" s="9"/>
    </row>
    <row r="124" spans="4:5" s="1" customFormat="1">
      <c r="D124" s="9"/>
      <c r="E124" s="9"/>
    </row>
    <row r="125" spans="4:5" s="1" customFormat="1">
      <c r="D125" s="9"/>
      <c r="E125" s="9"/>
    </row>
    <row r="126" spans="4:5" s="1" customFormat="1">
      <c r="D126" s="9"/>
      <c r="E126" s="9"/>
    </row>
    <row r="127" spans="4:5" s="1" customFormat="1">
      <c r="D127" s="9"/>
      <c r="E127" s="9"/>
    </row>
    <row r="128" spans="4:5" s="1" customFormat="1">
      <c r="D128" s="9"/>
      <c r="E128" s="9"/>
    </row>
    <row r="129" spans="4:5" s="1" customFormat="1">
      <c r="D129" s="9"/>
      <c r="E129" s="9"/>
    </row>
    <row r="130" spans="4:5" s="1" customFormat="1">
      <c r="D130" s="9"/>
      <c r="E130" s="9"/>
    </row>
    <row r="131" spans="4:5" s="1" customFormat="1">
      <c r="D131" s="9"/>
      <c r="E131" s="9"/>
    </row>
    <row r="132" spans="4:5" s="1" customFormat="1">
      <c r="D132" s="9"/>
      <c r="E132" s="9"/>
    </row>
    <row r="133" spans="4:5" s="1" customFormat="1">
      <c r="D133" s="9"/>
      <c r="E133" s="9"/>
    </row>
    <row r="134" spans="4:5" s="1" customFormat="1">
      <c r="D134" s="9"/>
      <c r="E134" s="9"/>
    </row>
    <row r="135" spans="4:5" s="1" customFormat="1">
      <c r="D135" s="9"/>
      <c r="E135" s="9"/>
    </row>
    <row r="136" spans="4:5" s="1" customFormat="1">
      <c r="D136" s="9"/>
      <c r="E136" s="9"/>
    </row>
    <row r="137" spans="4:5" s="1" customFormat="1">
      <c r="D137" s="9"/>
      <c r="E137" s="9"/>
    </row>
    <row r="138" spans="4:5" s="1" customFormat="1">
      <c r="D138" s="9"/>
      <c r="E138" s="9"/>
    </row>
    <row r="139" spans="4:5" s="1" customFormat="1">
      <c r="D139" s="9"/>
      <c r="E139" s="9"/>
    </row>
    <row r="140" spans="4:5" s="1" customFormat="1">
      <c r="D140" s="9"/>
      <c r="E140" s="9"/>
    </row>
    <row r="141" spans="4:5" s="1" customFormat="1">
      <c r="D141" s="9"/>
      <c r="E141" s="9"/>
    </row>
    <row r="142" spans="4:5" s="1" customFormat="1">
      <c r="D142" s="9"/>
      <c r="E142" s="9"/>
    </row>
    <row r="143" spans="4:5" s="1" customFormat="1">
      <c r="D143" s="9"/>
      <c r="E143" s="9"/>
    </row>
    <row r="144" spans="4:5" s="1" customFormat="1">
      <c r="D144" s="9"/>
      <c r="E144" s="9"/>
    </row>
    <row r="145" spans="4:5" s="1" customFormat="1">
      <c r="D145" s="9"/>
      <c r="E145" s="9"/>
    </row>
    <row r="146" spans="4:5" s="1" customFormat="1">
      <c r="D146" s="9"/>
      <c r="E146" s="9"/>
    </row>
    <row r="147" spans="4:5" s="1" customFormat="1">
      <c r="D147" s="9"/>
      <c r="E147" s="9"/>
    </row>
    <row r="148" spans="4:5" s="1" customFormat="1">
      <c r="D148" s="9"/>
      <c r="E148" s="9"/>
    </row>
    <row r="149" spans="4:5" s="1" customFormat="1">
      <c r="D149" s="9"/>
      <c r="E149" s="9"/>
    </row>
    <row r="150" spans="4:5" s="1" customFormat="1">
      <c r="D150" s="9"/>
      <c r="E150" s="9"/>
    </row>
    <row r="151" spans="4:5" s="1" customFormat="1">
      <c r="D151" s="9"/>
      <c r="E151" s="9"/>
    </row>
    <row r="152" spans="4:5" s="1" customFormat="1">
      <c r="D152" s="9"/>
      <c r="E152" s="9"/>
    </row>
    <row r="153" spans="4:5" s="1" customFormat="1">
      <c r="D153" s="9"/>
      <c r="E153" s="9"/>
    </row>
    <row r="154" spans="4:5" s="1" customFormat="1">
      <c r="D154" s="9"/>
      <c r="E154" s="9"/>
    </row>
    <row r="155" spans="4:5" s="1" customFormat="1">
      <c r="D155" s="9"/>
      <c r="E155" s="9"/>
    </row>
    <row r="156" spans="4:5" s="1" customFormat="1">
      <c r="D156" s="9"/>
      <c r="E156" s="9"/>
    </row>
    <row r="157" spans="4:5" s="1" customFormat="1">
      <c r="D157" s="9"/>
      <c r="E157" s="9"/>
    </row>
    <row r="158" spans="4:5" s="1" customFormat="1">
      <c r="D158" s="9"/>
      <c r="E158" s="9"/>
    </row>
    <row r="159" spans="4:5" s="1" customFormat="1">
      <c r="D159" s="9"/>
      <c r="E159" s="9"/>
    </row>
    <row r="160" spans="4:5" s="1" customFormat="1">
      <c r="D160" s="9"/>
      <c r="E160" s="9"/>
    </row>
    <row r="161" spans="4:5" s="1" customFormat="1">
      <c r="D161" s="9"/>
      <c r="E161" s="9"/>
    </row>
    <row r="162" spans="4:5" s="1" customFormat="1">
      <c r="D162" s="9"/>
      <c r="E162" s="9"/>
    </row>
    <row r="163" spans="4:5" s="1" customFormat="1">
      <c r="D163" s="9"/>
      <c r="E163" s="9"/>
    </row>
    <row r="164" spans="4:5" s="1" customFormat="1">
      <c r="D164" s="9"/>
      <c r="E164" s="9"/>
    </row>
    <row r="165" spans="4:5" s="1" customFormat="1">
      <c r="D165" s="9"/>
      <c r="E165" s="9"/>
    </row>
    <row r="166" spans="4:5" s="1" customFormat="1">
      <c r="D166" s="9"/>
      <c r="E166" s="9"/>
    </row>
    <row r="167" spans="4:5" s="1" customFormat="1">
      <c r="D167" s="9"/>
      <c r="E167" s="9"/>
    </row>
    <row r="168" spans="4:5" s="1" customFormat="1">
      <c r="D168" s="9"/>
      <c r="E168" s="9"/>
    </row>
    <row r="169" spans="4:5" s="1" customFormat="1">
      <c r="D169" s="9"/>
      <c r="E169" s="9"/>
    </row>
    <row r="170" spans="4:5" s="1" customFormat="1">
      <c r="D170" s="9"/>
      <c r="E170" s="9"/>
    </row>
    <row r="171" spans="4:5" s="1" customFormat="1">
      <c r="D171" s="9"/>
      <c r="E171" s="9"/>
    </row>
    <row r="172" spans="4:5" s="1" customFormat="1">
      <c r="D172" s="9"/>
      <c r="E172" s="9"/>
    </row>
    <row r="173" spans="4:5" s="1" customFormat="1">
      <c r="D173" s="9"/>
      <c r="E173" s="9"/>
    </row>
    <row r="174" spans="4:5" s="1" customFormat="1">
      <c r="D174" s="9"/>
      <c r="E174" s="9"/>
    </row>
    <row r="175" spans="4:5" s="1" customFormat="1">
      <c r="D175" s="9"/>
      <c r="E175" s="9"/>
    </row>
    <row r="176" spans="4:5" s="1" customFormat="1">
      <c r="D176" s="9"/>
      <c r="E176" s="9"/>
    </row>
    <row r="177" spans="4:5" s="1" customFormat="1">
      <c r="D177" s="9"/>
      <c r="E177" s="9"/>
    </row>
    <row r="178" spans="4:5" s="1" customFormat="1">
      <c r="D178" s="9"/>
      <c r="E178" s="9"/>
    </row>
    <row r="179" spans="4:5" s="1" customFormat="1">
      <c r="D179" s="9"/>
      <c r="E179" s="9"/>
    </row>
    <row r="180" spans="4:5" s="1" customFormat="1">
      <c r="D180" s="9"/>
      <c r="E180" s="9"/>
    </row>
    <row r="181" spans="4:5" s="1" customFormat="1">
      <c r="D181" s="9"/>
      <c r="E181" s="9"/>
    </row>
    <row r="182" spans="4:5" s="1" customFormat="1">
      <c r="D182" s="9"/>
      <c r="E182" s="9"/>
    </row>
    <row r="183" spans="4:5" s="1" customFormat="1">
      <c r="D183" s="9"/>
      <c r="E183" s="9"/>
    </row>
    <row r="184" spans="4:5" s="1" customFormat="1">
      <c r="D184" s="9"/>
      <c r="E184" s="9"/>
    </row>
    <row r="185" spans="4:5" s="1" customFormat="1">
      <c r="D185" s="9"/>
      <c r="E185" s="9"/>
    </row>
    <row r="186" spans="4:5" s="1" customFormat="1">
      <c r="D186" s="9"/>
      <c r="E186" s="9"/>
    </row>
    <row r="187" spans="4:5" s="1" customFormat="1">
      <c r="D187" s="9"/>
      <c r="E187" s="9"/>
    </row>
    <row r="188" spans="4:5" s="1" customFormat="1">
      <c r="D188" s="9"/>
      <c r="E188" s="9"/>
    </row>
    <row r="189" spans="4:5" s="1" customFormat="1">
      <c r="D189" s="9"/>
      <c r="E189" s="9"/>
    </row>
    <row r="190" spans="4:5" s="1" customFormat="1">
      <c r="D190" s="9"/>
      <c r="E190" s="9"/>
    </row>
    <row r="191" spans="4:5" s="1" customFormat="1">
      <c r="D191" s="9"/>
      <c r="E191" s="9"/>
    </row>
    <row r="192" spans="4:5" s="1" customFormat="1">
      <c r="D192" s="9"/>
      <c r="E192" s="9"/>
    </row>
    <row r="193" spans="4:5" s="1" customFormat="1">
      <c r="D193" s="9"/>
      <c r="E193" s="9"/>
    </row>
    <row r="194" spans="4:5" s="1" customFormat="1">
      <c r="D194" s="9"/>
      <c r="E194" s="9"/>
    </row>
    <row r="195" spans="4:5" s="1" customFormat="1">
      <c r="D195" s="9"/>
      <c r="E195" s="9"/>
    </row>
    <row r="196" spans="4:5" s="1" customFormat="1">
      <c r="D196" s="9"/>
      <c r="E196" s="9"/>
    </row>
    <row r="197" spans="4:5" s="1" customFormat="1">
      <c r="D197" s="9"/>
      <c r="E197" s="9"/>
    </row>
    <row r="198" spans="4:5" s="1" customFormat="1">
      <c r="D198" s="9"/>
      <c r="E198" s="9"/>
    </row>
    <row r="199" spans="4:5" s="1" customFormat="1">
      <c r="D199" s="9"/>
      <c r="E199" s="9"/>
    </row>
    <row r="200" spans="4:5" s="1" customFormat="1">
      <c r="D200" s="9"/>
      <c r="E200" s="9"/>
    </row>
    <row r="201" spans="4:5" s="1" customFormat="1">
      <c r="D201" s="9"/>
      <c r="E201" s="9"/>
    </row>
    <row r="202" spans="4:5" s="1" customFormat="1">
      <c r="D202" s="9"/>
      <c r="E202" s="9"/>
    </row>
    <row r="203" spans="4:5" s="1" customFormat="1">
      <c r="D203" s="9"/>
      <c r="E203" s="9"/>
    </row>
    <row r="204" spans="4:5" s="1" customFormat="1">
      <c r="D204" s="9"/>
      <c r="E204" s="9"/>
    </row>
    <row r="205" spans="4:5" s="1" customFormat="1">
      <c r="D205" s="9"/>
      <c r="E205" s="9"/>
    </row>
    <row r="206" spans="4:5" s="1" customFormat="1">
      <c r="D206" s="9"/>
      <c r="E206" s="9"/>
    </row>
    <row r="207" spans="4:5" s="1" customFormat="1">
      <c r="D207" s="9"/>
      <c r="E207" s="9"/>
    </row>
    <row r="208" spans="4:5" s="1" customFormat="1">
      <c r="D208" s="9"/>
      <c r="E208" s="9"/>
    </row>
    <row r="209" spans="4:5" s="1" customFormat="1">
      <c r="D209" s="9"/>
      <c r="E209" s="9"/>
    </row>
    <row r="210" spans="4:5" s="1" customFormat="1">
      <c r="D210" s="9"/>
      <c r="E210" s="9"/>
    </row>
    <row r="211" spans="4:5" s="1" customFormat="1">
      <c r="D211" s="9"/>
      <c r="E211" s="9"/>
    </row>
    <row r="212" spans="4:5" s="1" customFormat="1">
      <c r="D212" s="9"/>
      <c r="E212" s="9"/>
    </row>
    <row r="213" spans="4:5" s="1" customFormat="1">
      <c r="D213" s="9"/>
      <c r="E213" s="9"/>
    </row>
    <row r="214" spans="4:5" s="1" customFormat="1">
      <c r="D214" s="9"/>
      <c r="E214" s="9"/>
    </row>
    <row r="215" spans="4:5" s="1" customFormat="1">
      <c r="D215" s="9"/>
      <c r="E215" s="9"/>
    </row>
    <row r="216" spans="4:5" s="1" customFormat="1">
      <c r="D216" s="9"/>
      <c r="E216" s="9"/>
    </row>
    <row r="217" spans="4:5" s="1" customFormat="1">
      <c r="D217" s="9"/>
      <c r="E217" s="9"/>
    </row>
    <row r="218" spans="4:5" s="1" customFormat="1">
      <c r="D218" s="9"/>
      <c r="E218" s="9"/>
    </row>
    <row r="219" spans="4:5" s="1" customFormat="1">
      <c r="D219" s="9"/>
      <c r="E219" s="9"/>
    </row>
    <row r="220" spans="4:5" s="1" customFormat="1">
      <c r="D220" s="9"/>
      <c r="E220" s="9"/>
    </row>
    <row r="221" spans="4:5" s="1" customFormat="1">
      <c r="D221" s="9"/>
      <c r="E221" s="9"/>
    </row>
    <row r="222" spans="4:5" s="1" customFormat="1">
      <c r="D222" s="9"/>
      <c r="E222" s="9"/>
    </row>
    <row r="223" spans="4:5" s="1" customFormat="1">
      <c r="D223" s="9"/>
      <c r="E223" s="9"/>
    </row>
    <row r="224" spans="4:5" s="1" customFormat="1">
      <c r="D224" s="9"/>
      <c r="E224" s="9"/>
    </row>
    <row r="225" spans="4:5" s="1" customFormat="1">
      <c r="D225" s="9"/>
      <c r="E225" s="9"/>
    </row>
    <row r="226" spans="4:5" s="1" customFormat="1">
      <c r="D226" s="9"/>
      <c r="E226" s="9"/>
    </row>
    <row r="227" spans="4:5" s="1" customFormat="1">
      <c r="D227" s="9"/>
      <c r="E227" s="9"/>
    </row>
    <row r="228" spans="4:5" s="1" customFormat="1">
      <c r="D228" s="9"/>
      <c r="E228" s="9"/>
    </row>
    <row r="229" spans="4:5" s="1" customFormat="1">
      <c r="D229" s="9"/>
      <c r="E229" s="9"/>
    </row>
    <row r="230" spans="4:5" s="1" customFormat="1">
      <c r="D230" s="9"/>
      <c r="E230" s="9"/>
    </row>
    <row r="231" spans="4:5" s="1" customFormat="1">
      <c r="D231" s="9"/>
      <c r="E231" s="9"/>
    </row>
    <row r="232" spans="4:5" s="1" customFormat="1">
      <c r="D232" s="9"/>
      <c r="E232" s="9"/>
    </row>
    <row r="233" spans="4:5" s="1" customFormat="1">
      <c r="D233" s="9"/>
      <c r="E233" s="9"/>
    </row>
    <row r="234" spans="4:5" s="1" customFormat="1">
      <c r="D234" s="9"/>
      <c r="E234" s="9"/>
    </row>
    <row r="235" spans="4:5" s="1" customFormat="1">
      <c r="D235" s="9"/>
      <c r="E235" s="9"/>
    </row>
    <row r="236" spans="4:5" s="1" customFormat="1">
      <c r="D236" s="9"/>
      <c r="E236" s="9"/>
    </row>
    <row r="237" spans="4:5" s="1" customFormat="1">
      <c r="D237" s="9"/>
      <c r="E237" s="9"/>
    </row>
    <row r="238" spans="4:5" s="1" customFormat="1">
      <c r="D238" s="9"/>
      <c r="E238" s="9"/>
    </row>
    <row r="239" spans="4:5" s="1" customFormat="1">
      <c r="D239" s="9"/>
      <c r="E239" s="9"/>
    </row>
    <row r="240" spans="4:5" s="1" customFormat="1">
      <c r="D240" s="9"/>
      <c r="E240" s="9"/>
    </row>
    <row r="241" spans="4:5" s="1" customFormat="1">
      <c r="D241" s="9"/>
      <c r="E241" s="9"/>
    </row>
    <row r="242" spans="4:5" s="1" customFormat="1">
      <c r="D242" s="9"/>
      <c r="E242" s="9"/>
    </row>
    <row r="243" spans="4:5" s="1" customFormat="1">
      <c r="D243" s="9"/>
      <c r="E243" s="9"/>
    </row>
    <row r="244" spans="4:5" s="1" customFormat="1">
      <c r="D244" s="9"/>
      <c r="E244" s="9"/>
    </row>
    <row r="245" spans="4:5" s="1" customFormat="1">
      <c r="D245" s="9"/>
      <c r="E245" s="9"/>
    </row>
    <row r="246" spans="4:5" s="1" customFormat="1">
      <c r="D246" s="9"/>
      <c r="E246" s="9"/>
    </row>
    <row r="247" spans="4:5" s="1" customFormat="1">
      <c r="D247" s="9"/>
      <c r="E247" s="9"/>
    </row>
    <row r="248" spans="4:5" s="1" customFormat="1">
      <c r="D248" s="9"/>
      <c r="E248" s="9"/>
    </row>
    <row r="249" spans="4:5" s="1" customFormat="1">
      <c r="D249" s="9"/>
      <c r="E249" s="9"/>
    </row>
    <row r="250" spans="4:5" s="1" customFormat="1">
      <c r="D250" s="9"/>
      <c r="E250" s="9"/>
    </row>
    <row r="251" spans="4:5" s="1" customFormat="1">
      <c r="D251" s="9"/>
      <c r="E251" s="9"/>
    </row>
    <row r="252" spans="4:5" s="1" customFormat="1">
      <c r="D252" s="9"/>
      <c r="E252" s="9"/>
    </row>
    <row r="253" spans="4:5" s="1" customFormat="1">
      <c r="D253" s="9"/>
      <c r="E253" s="9"/>
    </row>
    <row r="254" spans="4:5" s="1" customFormat="1">
      <c r="D254" s="9"/>
      <c r="E254" s="9"/>
    </row>
    <row r="255" spans="4:5" s="1" customFormat="1">
      <c r="D255" s="9"/>
      <c r="E255" s="9"/>
    </row>
    <row r="256" spans="4:5" s="1" customFormat="1">
      <c r="D256" s="9"/>
      <c r="E256" s="9"/>
    </row>
    <row r="257" spans="4:5" s="1" customFormat="1">
      <c r="D257" s="9"/>
      <c r="E257" s="9"/>
    </row>
    <row r="258" spans="4:5" s="1" customFormat="1">
      <c r="D258" s="9"/>
      <c r="E258" s="9"/>
    </row>
    <row r="259" spans="4:5" s="1" customFormat="1">
      <c r="D259" s="9"/>
      <c r="E259" s="9"/>
    </row>
    <row r="260" spans="4:5" s="1" customFormat="1">
      <c r="D260" s="9"/>
      <c r="E260" s="9"/>
    </row>
    <row r="261" spans="4:5" s="1" customFormat="1">
      <c r="D261" s="9"/>
      <c r="E261" s="9"/>
    </row>
    <row r="262" spans="4:5" s="1" customFormat="1">
      <c r="D262" s="9"/>
      <c r="E262" s="9"/>
    </row>
    <row r="263" spans="4:5" s="1" customFormat="1">
      <c r="D263" s="9"/>
      <c r="E263" s="9"/>
    </row>
    <row r="264" spans="4:5" s="1" customFormat="1">
      <c r="D264" s="9"/>
      <c r="E264" s="9"/>
    </row>
    <row r="265" spans="4:5" s="1" customFormat="1">
      <c r="D265" s="9"/>
      <c r="E265" s="9"/>
    </row>
    <row r="266" spans="4:5" s="1" customFormat="1">
      <c r="D266" s="9"/>
      <c r="E266" s="9"/>
    </row>
    <row r="267" spans="4:5" s="1" customFormat="1">
      <c r="D267" s="9"/>
      <c r="E267" s="9"/>
    </row>
    <row r="268" spans="4:5" s="1" customFormat="1">
      <c r="D268" s="9"/>
      <c r="E268" s="9"/>
    </row>
    <row r="269" spans="4:5" s="1" customFormat="1">
      <c r="D269" s="9"/>
      <c r="E269" s="9"/>
    </row>
    <row r="270" spans="4:5" s="1" customFormat="1">
      <c r="D270" s="9"/>
      <c r="E270" s="9"/>
    </row>
    <row r="271" spans="4:5" s="1" customFormat="1">
      <c r="D271" s="9"/>
      <c r="E271" s="9"/>
    </row>
    <row r="272" spans="4:5" s="1" customFormat="1">
      <c r="D272" s="9"/>
      <c r="E272" s="9"/>
    </row>
    <row r="273" spans="4:5" s="1" customFormat="1">
      <c r="D273" s="9"/>
      <c r="E273" s="9"/>
    </row>
    <row r="274" spans="4:5" s="1" customFormat="1">
      <c r="D274" s="9"/>
      <c r="E274" s="9"/>
    </row>
    <row r="275" spans="4:5" s="1" customFormat="1">
      <c r="D275" s="9"/>
      <c r="E275" s="9"/>
    </row>
    <row r="276" spans="4:5" s="1" customFormat="1">
      <c r="D276" s="9"/>
      <c r="E276" s="9"/>
    </row>
    <row r="277" spans="4:5" s="1" customFormat="1">
      <c r="D277" s="9"/>
      <c r="E277" s="9"/>
    </row>
    <row r="278" spans="4:5" s="1" customFormat="1">
      <c r="D278" s="9"/>
      <c r="E278" s="9"/>
    </row>
    <row r="279" spans="4:5" s="1" customFormat="1">
      <c r="D279" s="9"/>
      <c r="E279" s="9"/>
    </row>
    <row r="280" spans="4:5" s="1" customFormat="1">
      <c r="D280" s="9"/>
      <c r="E280" s="9"/>
    </row>
    <row r="281" spans="4:5" s="1" customFormat="1">
      <c r="D281" s="9"/>
      <c r="E281" s="9"/>
    </row>
    <row r="282" spans="4:5" s="1" customFormat="1">
      <c r="D282" s="9"/>
      <c r="E282" s="9"/>
    </row>
    <row r="283" spans="4:5" s="1" customFormat="1">
      <c r="D283" s="9"/>
      <c r="E283" s="9"/>
    </row>
    <row r="284" spans="4:5" s="1" customFormat="1">
      <c r="D284" s="9"/>
      <c r="E284" s="9"/>
    </row>
    <row r="285" spans="4:5" s="1" customFormat="1">
      <c r="D285" s="9"/>
      <c r="E285" s="9"/>
    </row>
    <row r="286" spans="4:5" s="1" customFormat="1">
      <c r="D286" s="9"/>
      <c r="E286" s="9"/>
    </row>
    <row r="287" spans="4:5" s="1" customFormat="1">
      <c r="D287" s="9"/>
      <c r="E287" s="9"/>
    </row>
    <row r="288" spans="4:5" s="1" customFormat="1">
      <c r="D288" s="9"/>
      <c r="E288" s="9"/>
    </row>
    <row r="289" spans="4:5" s="1" customFormat="1">
      <c r="D289" s="9"/>
      <c r="E289" s="9"/>
    </row>
    <row r="290" spans="4:5" s="1" customFormat="1">
      <c r="D290" s="9"/>
      <c r="E290" s="9"/>
    </row>
    <row r="291" spans="4:5" s="1" customFormat="1">
      <c r="D291" s="9"/>
      <c r="E291" s="9"/>
    </row>
    <row r="292" spans="4:5" s="1" customFormat="1">
      <c r="D292" s="9"/>
      <c r="E292" s="9"/>
    </row>
    <row r="293" spans="4:5" s="1" customFormat="1">
      <c r="D293" s="9"/>
      <c r="E293" s="9"/>
    </row>
    <row r="294" spans="4:5" s="1" customFormat="1">
      <c r="D294" s="9"/>
      <c r="E294" s="9"/>
    </row>
    <row r="295" spans="4:5" s="1" customFormat="1">
      <c r="D295" s="9"/>
      <c r="E295" s="9"/>
    </row>
    <row r="296" spans="4:5" s="1" customFormat="1">
      <c r="D296" s="9"/>
      <c r="E296" s="9"/>
    </row>
    <row r="297" spans="4:5" s="1" customFormat="1">
      <c r="D297" s="9"/>
      <c r="E297" s="9"/>
    </row>
    <row r="298" spans="4:5" s="1" customFormat="1">
      <c r="D298" s="9"/>
      <c r="E298" s="9"/>
    </row>
    <row r="299" spans="4:5" s="1" customFormat="1">
      <c r="D299" s="9"/>
      <c r="E299" s="9"/>
    </row>
    <row r="300" spans="4:5" s="1" customFormat="1">
      <c r="D300" s="9"/>
      <c r="E300" s="9"/>
    </row>
    <row r="301" spans="4:5" s="1" customFormat="1">
      <c r="D301" s="9"/>
      <c r="E301" s="9"/>
    </row>
    <row r="302" spans="4:5" s="1" customFormat="1">
      <c r="D302" s="9"/>
      <c r="E302" s="9"/>
    </row>
    <row r="303" spans="4:5" s="1" customFormat="1">
      <c r="D303" s="9"/>
      <c r="E303" s="9"/>
    </row>
    <row r="304" spans="4:5" s="1" customFormat="1">
      <c r="D304" s="9"/>
      <c r="E304" s="9"/>
    </row>
    <row r="305" spans="4:5" s="1" customFormat="1">
      <c r="D305" s="9"/>
      <c r="E305" s="9"/>
    </row>
    <row r="306" spans="4:5" s="1" customFormat="1">
      <c r="D306" s="9"/>
      <c r="E306" s="9"/>
    </row>
    <row r="307" spans="4:5" s="1" customFormat="1">
      <c r="D307" s="9"/>
      <c r="E307" s="9"/>
    </row>
    <row r="308" spans="4:5" s="1" customFormat="1">
      <c r="D308" s="9"/>
      <c r="E308" s="9"/>
    </row>
    <row r="309" spans="4:5" s="1" customFormat="1">
      <c r="D309" s="9"/>
      <c r="E309" s="9"/>
    </row>
    <row r="310" spans="4:5" s="1" customFormat="1">
      <c r="D310" s="9"/>
      <c r="E310" s="9"/>
    </row>
    <row r="311" spans="4:5" s="1" customFormat="1">
      <c r="D311" s="9"/>
      <c r="E311" s="9"/>
    </row>
    <row r="312" spans="4:5" s="1" customFormat="1">
      <c r="D312" s="9"/>
      <c r="E312" s="9"/>
    </row>
    <row r="313" spans="4:5" s="1" customFormat="1">
      <c r="D313" s="9"/>
      <c r="E313" s="9"/>
    </row>
    <row r="314" spans="4:5" s="1" customFormat="1">
      <c r="D314" s="9"/>
      <c r="E314" s="9"/>
    </row>
    <row r="315" spans="4:5" s="1" customFormat="1">
      <c r="D315" s="9"/>
      <c r="E315" s="9"/>
    </row>
    <row r="316" spans="4:5" s="1" customFormat="1">
      <c r="D316" s="9"/>
      <c r="E316" s="9"/>
    </row>
    <row r="317" spans="4:5" s="1" customFormat="1">
      <c r="D317" s="9"/>
      <c r="E317" s="9"/>
    </row>
    <row r="318" spans="4:5" s="1" customFormat="1">
      <c r="D318" s="9"/>
      <c r="E318" s="9"/>
    </row>
    <row r="319" spans="4:5" s="1" customFormat="1">
      <c r="D319" s="9"/>
      <c r="E319" s="9"/>
    </row>
    <row r="320" spans="4:5" s="1" customFormat="1">
      <c r="D320" s="9"/>
      <c r="E320" s="9"/>
    </row>
    <row r="321" spans="4:5" s="1" customFormat="1">
      <c r="D321" s="9"/>
      <c r="E321" s="9"/>
    </row>
    <row r="322" spans="4:5" s="1" customFormat="1">
      <c r="D322" s="9"/>
      <c r="E322" s="9"/>
    </row>
    <row r="323" spans="4:5" s="1" customFormat="1">
      <c r="D323" s="9"/>
      <c r="E323" s="9"/>
    </row>
    <row r="324" spans="4:5" s="1" customFormat="1">
      <c r="D324" s="9"/>
      <c r="E324" s="9"/>
    </row>
    <row r="325" spans="4:5" s="1" customFormat="1">
      <c r="D325" s="9"/>
      <c r="E325" s="9"/>
    </row>
    <row r="326" spans="4:5" s="1" customFormat="1">
      <c r="D326" s="9"/>
      <c r="E326" s="9"/>
    </row>
    <row r="327" spans="4:5" s="1" customFormat="1">
      <c r="D327" s="9"/>
      <c r="E327" s="9"/>
    </row>
    <row r="328" spans="4:5" s="1" customFormat="1">
      <c r="D328" s="9"/>
      <c r="E328" s="9"/>
    </row>
    <row r="329" spans="4:5" s="1" customFormat="1">
      <c r="D329" s="9"/>
      <c r="E329" s="9"/>
    </row>
    <row r="330" spans="4:5" s="1" customFormat="1">
      <c r="D330" s="9"/>
      <c r="E330" s="9"/>
    </row>
    <row r="331" spans="4:5" s="1" customFormat="1">
      <c r="D331" s="9"/>
      <c r="E331" s="9"/>
    </row>
    <row r="332" spans="4:5" s="1" customFormat="1">
      <c r="D332" s="9"/>
      <c r="E332" s="9"/>
    </row>
    <row r="333" spans="4:5" s="1" customFormat="1">
      <c r="D333" s="9"/>
      <c r="E333" s="9"/>
    </row>
    <row r="334" spans="4:5" s="1" customFormat="1">
      <c r="D334" s="9"/>
      <c r="E334" s="9"/>
    </row>
    <row r="335" spans="4:5" s="1" customFormat="1">
      <c r="D335" s="9"/>
      <c r="E335" s="9"/>
    </row>
    <row r="336" spans="4:5" s="1" customFormat="1">
      <c r="D336" s="9"/>
      <c r="E336" s="9"/>
    </row>
    <row r="337" spans="4:5" s="1" customFormat="1">
      <c r="D337" s="9"/>
      <c r="E337" s="9"/>
    </row>
    <row r="338" spans="4:5" s="1" customFormat="1">
      <c r="D338" s="9"/>
      <c r="E338" s="9"/>
    </row>
    <row r="339" spans="4:5" s="1" customFormat="1">
      <c r="D339" s="9"/>
      <c r="E339" s="9"/>
    </row>
    <row r="340" spans="4:5" s="1" customFormat="1">
      <c r="D340" s="9"/>
      <c r="E340" s="9"/>
    </row>
    <row r="341" spans="4:5" s="1" customFormat="1">
      <c r="D341" s="9"/>
      <c r="E341" s="9"/>
    </row>
    <row r="342" spans="4:5" s="1" customFormat="1">
      <c r="D342" s="9"/>
      <c r="E342" s="9"/>
    </row>
    <row r="343" spans="4:5" s="1" customFormat="1">
      <c r="D343" s="9"/>
      <c r="E343" s="9"/>
    </row>
    <row r="344" spans="4:5" s="1" customFormat="1">
      <c r="D344" s="9"/>
      <c r="E344" s="9"/>
    </row>
    <row r="345" spans="4:5" s="1" customFormat="1">
      <c r="D345" s="9"/>
      <c r="E345" s="9"/>
    </row>
    <row r="346" spans="4:5" s="1" customFormat="1">
      <c r="D346" s="9"/>
      <c r="E346" s="9"/>
    </row>
    <row r="347" spans="4:5" s="1" customFormat="1">
      <c r="D347" s="9"/>
      <c r="E347" s="9"/>
    </row>
    <row r="348" spans="4:5" s="1" customFormat="1">
      <c r="D348" s="9"/>
      <c r="E348" s="9"/>
    </row>
    <row r="349" spans="4:5" s="1" customFormat="1">
      <c r="D349" s="9"/>
      <c r="E349" s="9"/>
    </row>
    <row r="350" spans="4:5" s="1" customFormat="1">
      <c r="D350" s="9"/>
      <c r="E350" s="9"/>
    </row>
    <row r="351" spans="4:5" s="1" customFormat="1">
      <c r="D351" s="9"/>
      <c r="E351" s="9"/>
    </row>
    <row r="352" spans="4:5" s="1" customFormat="1">
      <c r="D352" s="9"/>
      <c r="E352" s="9"/>
    </row>
    <row r="353" spans="4:5" s="1" customFormat="1">
      <c r="D353" s="9"/>
      <c r="E353" s="9"/>
    </row>
    <row r="354" spans="4:5" s="1" customFormat="1">
      <c r="D354" s="9"/>
      <c r="E354" s="9"/>
    </row>
    <row r="355" spans="4:5" s="1" customFormat="1">
      <c r="D355" s="9"/>
      <c r="E355" s="9"/>
    </row>
    <row r="356" spans="4:5" s="1" customFormat="1">
      <c r="D356" s="9"/>
      <c r="E356" s="9"/>
    </row>
    <row r="357" spans="4:5" s="1" customFormat="1">
      <c r="D357" s="9"/>
      <c r="E357" s="9"/>
    </row>
    <row r="358" spans="4:5" s="1" customFormat="1">
      <c r="D358" s="9"/>
      <c r="E358" s="9"/>
    </row>
    <row r="359" spans="4:5" s="1" customFormat="1">
      <c r="D359" s="9"/>
      <c r="E359" s="9"/>
    </row>
    <row r="360" spans="4:5" s="1" customFormat="1">
      <c r="D360" s="9"/>
      <c r="E360" s="9"/>
    </row>
    <row r="361" spans="4:5" s="1" customFormat="1">
      <c r="D361" s="9"/>
      <c r="E361" s="9"/>
    </row>
    <row r="362" spans="4:5" s="1" customFormat="1">
      <c r="D362" s="9"/>
      <c r="E362" s="9"/>
    </row>
    <row r="363" spans="4:5" s="1" customFormat="1">
      <c r="D363" s="9"/>
      <c r="E363" s="9"/>
    </row>
    <row r="364" spans="4:5" s="1" customFormat="1">
      <c r="D364" s="9"/>
      <c r="E364" s="9"/>
    </row>
    <row r="365" spans="4:5" s="1" customFormat="1">
      <c r="D365" s="9"/>
      <c r="E365" s="9"/>
    </row>
    <row r="366" spans="4:5" s="1" customFormat="1">
      <c r="D366" s="9"/>
      <c r="E366" s="9"/>
    </row>
    <row r="367" spans="4:5" s="1" customFormat="1">
      <c r="D367" s="9"/>
      <c r="E367" s="9"/>
    </row>
    <row r="368" spans="4:5" s="1" customFormat="1">
      <c r="D368" s="9"/>
      <c r="E368" s="9"/>
    </row>
    <row r="369" spans="4:5" s="1" customFormat="1">
      <c r="D369" s="9"/>
      <c r="E369" s="9"/>
    </row>
    <row r="370" spans="4:5" s="1" customFormat="1">
      <c r="D370" s="9"/>
      <c r="E370" s="9"/>
    </row>
    <row r="371" spans="4:5" s="1" customFormat="1">
      <c r="D371" s="9"/>
      <c r="E371" s="9"/>
    </row>
    <row r="372" spans="4:5" s="1" customFormat="1">
      <c r="D372" s="9"/>
      <c r="E372" s="9"/>
    </row>
    <row r="373" spans="4:5" s="1" customFormat="1">
      <c r="D373" s="9"/>
      <c r="E373" s="9"/>
    </row>
    <row r="374" spans="4:5" s="1" customFormat="1">
      <c r="D374" s="9"/>
      <c r="E374" s="9"/>
    </row>
    <row r="375" spans="4:5" s="1" customFormat="1">
      <c r="D375" s="9"/>
      <c r="E375" s="9"/>
    </row>
    <row r="376" spans="4:5" s="1" customFormat="1">
      <c r="D376" s="9"/>
      <c r="E376" s="9"/>
    </row>
    <row r="377" spans="4:5" s="1" customFormat="1">
      <c r="D377" s="9"/>
      <c r="E377" s="9"/>
    </row>
    <row r="378" spans="4:5" s="1" customFormat="1">
      <c r="D378" s="9"/>
      <c r="E378" s="9"/>
    </row>
    <row r="379" spans="4:5" s="1" customFormat="1">
      <c r="D379" s="9"/>
      <c r="E379" s="9"/>
    </row>
    <row r="380" spans="4:5" s="1" customFormat="1">
      <c r="D380" s="9"/>
      <c r="E380" s="9"/>
    </row>
    <row r="381" spans="4:5" s="1" customFormat="1">
      <c r="D381" s="9"/>
      <c r="E381" s="9"/>
    </row>
    <row r="382" spans="4:5" s="1" customFormat="1">
      <c r="D382" s="9"/>
      <c r="E382" s="9"/>
    </row>
    <row r="383" spans="4:5" s="1" customFormat="1">
      <c r="D383" s="9"/>
      <c r="E383" s="9"/>
    </row>
    <row r="384" spans="4:5" s="1" customFormat="1">
      <c r="D384" s="9"/>
      <c r="E384" s="9"/>
    </row>
    <row r="385" spans="4:5" s="1" customFormat="1">
      <c r="D385" s="9"/>
      <c r="E385" s="9"/>
    </row>
    <row r="386" spans="4:5" s="1" customFormat="1">
      <c r="D386" s="9"/>
      <c r="E386" s="9"/>
    </row>
    <row r="387" spans="4:5" s="1" customFormat="1">
      <c r="D387" s="9"/>
      <c r="E387" s="9"/>
    </row>
    <row r="388" spans="4:5" s="1" customFormat="1">
      <c r="D388" s="9"/>
      <c r="E388" s="9"/>
    </row>
    <row r="389" spans="4:5" s="1" customFormat="1">
      <c r="D389" s="9"/>
      <c r="E389" s="9"/>
    </row>
    <row r="390" spans="4:5" s="1" customFormat="1">
      <c r="D390" s="9"/>
      <c r="E390" s="9"/>
    </row>
    <row r="391" spans="4:5" s="1" customFormat="1">
      <c r="D391" s="9"/>
      <c r="E391" s="9"/>
    </row>
    <row r="392" spans="4:5" s="1" customFormat="1">
      <c r="D392" s="9"/>
      <c r="E392" s="9"/>
    </row>
    <row r="393" spans="4:5" s="1" customFormat="1">
      <c r="D393" s="9"/>
      <c r="E393" s="9"/>
    </row>
    <row r="394" spans="4:5" s="1" customFormat="1">
      <c r="D394" s="9"/>
      <c r="E394" s="9"/>
    </row>
    <row r="395" spans="4:5" s="1" customFormat="1">
      <c r="D395" s="9"/>
      <c r="E395" s="9"/>
    </row>
    <row r="396" spans="4:5" s="1" customFormat="1">
      <c r="D396" s="9"/>
      <c r="E396" s="9"/>
    </row>
    <row r="397" spans="4:5" s="1" customFormat="1">
      <c r="D397" s="9"/>
      <c r="E397" s="9"/>
    </row>
    <row r="398" spans="4:5" s="1" customFormat="1">
      <c r="D398" s="9"/>
      <c r="E398" s="9"/>
    </row>
    <row r="399" spans="4:5" s="1" customFormat="1">
      <c r="D399" s="9"/>
      <c r="E399" s="9"/>
    </row>
    <row r="400" spans="4:5" s="1" customFormat="1">
      <c r="D400" s="9"/>
      <c r="E400" s="9"/>
    </row>
    <row r="401" spans="4:5" s="1" customFormat="1">
      <c r="D401" s="9"/>
      <c r="E401" s="9"/>
    </row>
    <row r="402" spans="4:5" s="1" customFormat="1">
      <c r="D402" s="9"/>
      <c r="E402" s="9"/>
    </row>
    <row r="403" spans="4:5" s="1" customFormat="1">
      <c r="D403" s="9"/>
      <c r="E403" s="9"/>
    </row>
    <row r="404" spans="4:5" s="1" customFormat="1">
      <c r="D404" s="9"/>
      <c r="E404" s="9"/>
    </row>
    <row r="405" spans="4:5" s="1" customFormat="1">
      <c r="D405" s="9"/>
      <c r="E405" s="9"/>
    </row>
    <row r="406" spans="4:5" s="1" customFormat="1">
      <c r="D406" s="9"/>
      <c r="E406" s="9"/>
    </row>
    <row r="407" spans="4:5" s="1" customFormat="1">
      <c r="D407" s="9"/>
      <c r="E407" s="9"/>
    </row>
    <row r="408" spans="4:5" s="1" customFormat="1">
      <c r="D408" s="9"/>
      <c r="E408" s="9"/>
    </row>
    <row r="409" spans="4:5" s="1" customFormat="1">
      <c r="D409" s="9"/>
      <c r="E409" s="9"/>
    </row>
    <row r="410" spans="4:5" s="1" customFormat="1">
      <c r="D410" s="9"/>
      <c r="E410" s="9"/>
    </row>
    <row r="411" spans="4:5" s="1" customFormat="1">
      <c r="D411" s="9"/>
      <c r="E411" s="9"/>
    </row>
    <row r="412" spans="4:5" s="1" customFormat="1">
      <c r="D412" s="9"/>
      <c r="E412" s="9"/>
    </row>
    <row r="413" spans="4:5" s="1" customFormat="1">
      <c r="D413" s="9"/>
      <c r="E413" s="9"/>
    </row>
    <row r="414" spans="4:5" s="1" customFormat="1">
      <c r="D414" s="9"/>
      <c r="E414" s="9"/>
    </row>
    <row r="415" spans="4:5" s="1" customFormat="1">
      <c r="D415" s="9"/>
      <c r="E415" s="9"/>
    </row>
    <row r="416" spans="4:5" s="1" customFormat="1">
      <c r="D416" s="9"/>
      <c r="E416" s="9"/>
    </row>
    <row r="417" spans="1:5" s="1" customFormat="1">
      <c r="D417" s="9"/>
      <c r="E417" s="9"/>
    </row>
    <row r="418" spans="1:5">
      <c r="A418" s="1"/>
    </row>
  </sheetData>
  <sheetProtection algorithmName="SHA-512" hashValue="izFZ/QB4vbZrh7qSjPPhAMVhDk+bpDEe7QQW6PHoM+YkKBxkDI1LgphV+09R8IX85IXaNfcgntscia9xFlhq9w==" saltValue="AdRbFn1oD5C9swYAgetRcQ==" spinCount="100000" sheet="1" objects="1" scenarios="1" selectLockedCells="1" selectUnlockedCells="1"/>
  <mergeCells count="46">
    <mergeCell ref="A2:C2"/>
    <mergeCell ref="A12:C12"/>
    <mergeCell ref="A14:G14"/>
    <mergeCell ref="B15:C15"/>
    <mergeCell ref="D15:E15"/>
    <mergeCell ref="F15:G15"/>
    <mergeCell ref="B16:C16"/>
    <mergeCell ref="D16:E16"/>
    <mergeCell ref="F16:G16"/>
    <mergeCell ref="Q16:R16"/>
    <mergeCell ref="B17:C17"/>
    <mergeCell ref="D17:E17"/>
    <mergeCell ref="F17:G17"/>
    <mergeCell ref="M17:N17"/>
    <mergeCell ref="O17:P17"/>
    <mergeCell ref="Q17:R17"/>
    <mergeCell ref="M16:N16"/>
    <mergeCell ref="O16:P16"/>
    <mergeCell ref="Q19:R19"/>
    <mergeCell ref="B18:C18"/>
    <mergeCell ref="D18:E18"/>
    <mergeCell ref="F18:G18"/>
    <mergeCell ref="M18:N18"/>
    <mergeCell ref="O18:P18"/>
    <mergeCell ref="Q18:R18"/>
    <mergeCell ref="B19:C19"/>
    <mergeCell ref="D19:E19"/>
    <mergeCell ref="F19:G19"/>
    <mergeCell ref="M19:N19"/>
    <mergeCell ref="O19:P19"/>
    <mergeCell ref="B20:C20"/>
    <mergeCell ref="D20:E20"/>
    <mergeCell ref="F20:G20"/>
    <mergeCell ref="B21:C21"/>
    <mergeCell ref="D21:E21"/>
    <mergeCell ref="F21:G21"/>
    <mergeCell ref="C27:H27"/>
    <mergeCell ref="B24:C24"/>
    <mergeCell ref="D24:E24"/>
    <mergeCell ref="F24:G24"/>
    <mergeCell ref="B22:C22"/>
    <mergeCell ref="D22:E22"/>
    <mergeCell ref="F22:G22"/>
    <mergeCell ref="B23:C23"/>
    <mergeCell ref="D23:E23"/>
    <mergeCell ref="F23:G2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454F4-9BAA-D047-A3BE-859B6B5C917D}">
  <sheetPr>
    <tabColor theme="9" tint="0.59999389629810485"/>
  </sheetPr>
  <dimension ref="A1:GD426"/>
  <sheetViews>
    <sheetView topLeftCell="V19" zoomScale="160" zoomScaleNormal="160" workbookViewId="0">
      <selection activeCell="T29" sqref="T29"/>
    </sheetView>
  </sheetViews>
  <sheetFormatPr baseColWidth="10" defaultColWidth="11.46484375" defaultRowHeight="14.25"/>
  <cols>
    <col min="1" max="1" width="60.1328125" customWidth="1"/>
    <col min="2" max="2" width="11.33203125" customWidth="1"/>
    <col min="3" max="3" width="8.46484375" customWidth="1"/>
    <col min="4" max="4" width="9.1328125" style="10" customWidth="1"/>
    <col min="5" max="5" width="8.6640625" style="9" customWidth="1"/>
    <col min="6" max="6" width="10.1328125" customWidth="1"/>
    <col min="7" max="7" width="8.46484375" customWidth="1"/>
    <col min="8" max="8" width="10.6640625" customWidth="1"/>
  </cols>
  <sheetData>
    <row r="1" spans="1:186" s="1" customFormat="1"/>
    <row r="2" spans="1:186" s="1" customFormat="1" ht="21">
      <c r="A2" s="643" t="s">
        <v>468</v>
      </c>
      <c r="B2" s="643"/>
      <c r="C2" s="643"/>
    </row>
    <row r="3" spans="1:186" s="39" customFormat="1" ht="15.75">
      <c r="A3" s="60" t="s">
        <v>303</v>
      </c>
    </row>
    <row r="4" spans="1:186" s="39" customFormat="1" ht="15.75">
      <c r="A4" s="60" t="s">
        <v>505</v>
      </c>
    </row>
    <row r="5" spans="1:186" s="1" customFormat="1">
      <c r="A5" s="61"/>
    </row>
    <row r="6" spans="1:186" s="1" customFormat="1">
      <c r="A6" s="437" t="s">
        <v>471</v>
      </c>
    </row>
    <row r="7" spans="1:186" s="1" customFormat="1">
      <c r="A7" s="437" t="s">
        <v>476</v>
      </c>
    </row>
    <row r="8" spans="1:186" s="1" customFormat="1" ht="15" customHeight="1">
      <c r="A8" s="438" t="s">
        <v>472</v>
      </c>
      <c r="B8" s="37"/>
      <c r="C8" s="37"/>
      <c r="D8" s="37"/>
      <c r="E8" s="37"/>
      <c r="F8" s="37"/>
      <c r="G8" s="37"/>
      <c r="H8" s="37"/>
    </row>
    <row r="9" spans="1:186" s="1" customFormat="1">
      <c r="A9" s="438" t="s">
        <v>473</v>
      </c>
      <c r="B9" s="37"/>
      <c r="C9" s="37"/>
      <c r="D9" s="37"/>
      <c r="E9" s="37"/>
      <c r="F9" s="37"/>
      <c r="G9" s="37"/>
      <c r="H9" s="37"/>
    </row>
    <row r="10" spans="1:186" s="1" customFormat="1">
      <c r="A10" s="438" t="s">
        <v>474</v>
      </c>
      <c r="B10" s="37"/>
      <c r="C10" s="37"/>
      <c r="D10" s="37"/>
      <c r="E10" s="37"/>
      <c r="F10" s="37"/>
      <c r="G10" s="37"/>
      <c r="H10" s="37"/>
      <c r="I10" s="37"/>
    </row>
    <row r="11" spans="1:186" s="1" customFormat="1" ht="15" customHeight="1">
      <c r="A11" s="644" t="s">
        <v>475</v>
      </c>
      <c r="B11" s="645"/>
      <c r="C11" s="645"/>
    </row>
    <row r="12" spans="1:186" s="1" customFormat="1" ht="15" customHeight="1">
      <c r="A12" s="439"/>
      <c r="B12" s="439"/>
      <c r="C12" s="439"/>
    </row>
    <row r="13" spans="1:186" s="453" customFormat="1" ht="11.65">
      <c r="A13" s="449" t="s">
        <v>492</v>
      </c>
      <c r="B13" s="450"/>
      <c r="C13" s="450"/>
      <c r="D13" s="451"/>
      <c r="E13" s="451"/>
      <c r="F13" s="449"/>
      <c r="G13" s="452"/>
      <c r="H13" s="449"/>
      <c r="I13" s="449"/>
      <c r="J13" s="449"/>
      <c r="K13" s="449"/>
      <c r="L13" s="449"/>
      <c r="M13" s="449"/>
      <c r="N13" s="449"/>
      <c r="O13" s="449"/>
      <c r="P13" s="449"/>
      <c r="Q13" s="449"/>
      <c r="R13" s="449"/>
      <c r="S13" s="449"/>
      <c r="T13" s="449"/>
      <c r="U13" s="449"/>
      <c r="V13" s="449"/>
      <c r="W13" s="449"/>
      <c r="X13" s="449"/>
      <c r="Y13" s="449"/>
      <c r="Z13" s="449"/>
      <c r="AA13" s="449"/>
      <c r="AB13" s="449"/>
      <c r="AC13" s="449"/>
      <c r="AD13" s="449"/>
      <c r="AE13" s="449"/>
      <c r="AF13" s="449"/>
      <c r="AG13" s="449"/>
      <c r="AH13" s="449"/>
      <c r="AI13" s="449"/>
      <c r="AJ13" s="449"/>
      <c r="AK13" s="449"/>
      <c r="AL13" s="449"/>
      <c r="AM13" s="449"/>
      <c r="AN13" s="449"/>
      <c r="AO13" s="449"/>
      <c r="AP13" s="449"/>
      <c r="AQ13" s="449"/>
      <c r="AR13" s="449"/>
      <c r="AS13" s="449"/>
      <c r="AT13" s="449"/>
      <c r="AU13" s="449"/>
      <c r="AV13" s="449"/>
      <c r="AW13" s="449"/>
      <c r="AX13" s="449"/>
      <c r="AY13" s="449"/>
      <c r="AZ13" s="449"/>
      <c r="BA13" s="449"/>
      <c r="BB13" s="449"/>
      <c r="BC13" s="449"/>
      <c r="BD13" s="449"/>
      <c r="BE13" s="449"/>
      <c r="BF13" s="449"/>
      <c r="BG13" s="449"/>
      <c r="BH13" s="449"/>
      <c r="BI13" s="449"/>
      <c r="BJ13" s="449"/>
      <c r="BK13" s="449"/>
      <c r="BL13" s="449"/>
      <c r="BM13" s="449"/>
      <c r="BN13" s="449"/>
      <c r="BO13" s="449"/>
      <c r="BP13" s="449"/>
      <c r="BQ13" s="449"/>
      <c r="BR13" s="449"/>
      <c r="BS13" s="449"/>
      <c r="BT13" s="449"/>
      <c r="BU13" s="449"/>
      <c r="BV13" s="449"/>
      <c r="BW13" s="449"/>
      <c r="BX13" s="449"/>
      <c r="BY13" s="449"/>
      <c r="BZ13" s="449"/>
      <c r="CA13" s="449"/>
      <c r="CB13" s="449"/>
      <c r="CC13" s="449"/>
      <c r="CD13" s="449"/>
      <c r="CE13" s="449"/>
      <c r="CF13" s="449"/>
      <c r="CG13" s="449"/>
      <c r="CH13" s="449"/>
      <c r="CI13" s="449"/>
      <c r="CJ13" s="449"/>
      <c r="CK13" s="449"/>
      <c r="CL13" s="449"/>
      <c r="CM13" s="449"/>
      <c r="CN13" s="449"/>
      <c r="CO13" s="449"/>
      <c r="CP13" s="449"/>
      <c r="CQ13" s="449"/>
      <c r="CR13" s="449"/>
      <c r="CS13" s="449"/>
      <c r="CT13" s="449"/>
      <c r="CU13" s="449"/>
      <c r="CV13" s="449"/>
      <c r="CW13" s="449"/>
      <c r="CX13" s="449"/>
      <c r="CY13" s="449"/>
      <c r="CZ13" s="449"/>
      <c r="DA13" s="449"/>
      <c r="DB13" s="449"/>
      <c r="DC13" s="449"/>
      <c r="DD13" s="449"/>
      <c r="DE13" s="449"/>
      <c r="DF13" s="449"/>
      <c r="DG13" s="449"/>
      <c r="DH13" s="449"/>
      <c r="DI13" s="449"/>
      <c r="DJ13" s="449"/>
      <c r="DK13" s="449"/>
      <c r="DL13" s="449"/>
      <c r="DM13" s="449"/>
      <c r="DN13" s="449"/>
      <c r="DO13" s="449"/>
      <c r="DP13" s="449"/>
      <c r="DQ13" s="449"/>
      <c r="DR13" s="449"/>
      <c r="DS13" s="449"/>
      <c r="DT13" s="449"/>
      <c r="DU13" s="449"/>
      <c r="DV13" s="449"/>
      <c r="DW13" s="449"/>
      <c r="DX13" s="449"/>
      <c r="DY13" s="449"/>
      <c r="DZ13" s="449"/>
      <c r="EA13" s="449"/>
      <c r="EB13" s="449"/>
      <c r="EC13" s="449"/>
      <c r="ED13" s="449"/>
      <c r="EE13" s="449"/>
      <c r="EF13" s="449"/>
      <c r="EG13" s="449"/>
      <c r="EH13" s="449"/>
      <c r="EI13" s="449"/>
      <c r="EJ13" s="449"/>
      <c r="EK13" s="449"/>
      <c r="EL13" s="449"/>
      <c r="EM13" s="449"/>
      <c r="EN13" s="449"/>
      <c r="EO13" s="449"/>
      <c r="EP13" s="449"/>
      <c r="EQ13" s="449"/>
      <c r="ER13" s="449"/>
      <c r="ES13" s="449"/>
      <c r="ET13" s="449"/>
      <c r="EU13" s="449"/>
      <c r="EV13" s="449"/>
      <c r="EW13" s="449"/>
      <c r="EX13" s="449"/>
      <c r="EY13" s="449"/>
      <c r="EZ13" s="449"/>
      <c r="FA13" s="449"/>
      <c r="FB13" s="449"/>
      <c r="FC13" s="449"/>
      <c r="FD13" s="449"/>
      <c r="FE13" s="449"/>
      <c r="FF13" s="449"/>
      <c r="FG13" s="449"/>
      <c r="FH13" s="449"/>
      <c r="FI13" s="449"/>
      <c r="FJ13" s="449"/>
      <c r="FK13" s="449"/>
      <c r="FL13" s="449"/>
      <c r="FM13" s="449"/>
    </row>
    <row r="14" spans="1:186" s="448" customFormat="1" ht="23.25" customHeight="1">
      <c r="A14" s="447"/>
      <c r="B14" s="647" t="s">
        <v>477</v>
      </c>
      <c r="C14" s="647"/>
      <c r="D14" s="647"/>
      <c r="E14" s="647"/>
      <c r="F14" s="647"/>
      <c r="G14" s="647"/>
      <c r="H14" s="647" t="s">
        <v>478</v>
      </c>
      <c r="I14" s="647"/>
      <c r="J14" s="647"/>
      <c r="K14" s="647"/>
      <c r="L14" s="647"/>
      <c r="M14" s="647"/>
      <c r="N14" s="647" t="s">
        <v>479</v>
      </c>
      <c r="O14" s="647"/>
      <c r="P14" s="647"/>
      <c r="Q14" s="647"/>
      <c r="R14" s="647"/>
      <c r="S14" s="647"/>
      <c r="T14" s="647" t="s">
        <v>480</v>
      </c>
      <c r="U14" s="647"/>
      <c r="V14" s="647"/>
      <c r="W14" s="647"/>
      <c r="X14" s="647"/>
      <c r="Y14" s="647"/>
      <c r="Z14" s="647" t="s">
        <v>481</v>
      </c>
      <c r="AA14" s="647"/>
      <c r="AB14" s="647"/>
      <c r="AC14" s="647"/>
      <c r="AD14" s="647"/>
      <c r="AE14" s="647"/>
      <c r="AF14" s="447"/>
      <c r="AG14" s="447"/>
      <c r="AH14" s="447"/>
      <c r="AI14" s="447"/>
      <c r="AJ14" s="447"/>
      <c r="AK14" s="447"/>
      <c r="AL14" s="447"/>
      <c r="AM14" s="447"/>
      <c r="AN14" s="447"/>
      <c r="AO14" s="447"/>
      <c r="AP14" s="447"/>
      <c r="AQ14" s="447"/>
      <c r="AR14" s="447"/>
      <c r="AS14" s="447"/>
      <c r="AT14" s="447"/>
      <c r="AU14" s="447"/>
      <c r="AV14" s="447"/>
      <c r="AW14" s="447"/>
      <c r="AX14" s="447"/>
      <c r="AY14" s="447"/>
      <c r="AZ14" s="447"/>
      <c r="BA14" s="447"/>
      <c r="BB14" s="447"/>
      <c r="BC14" s="447"/>
      <c r="BD14" s="447"/>
      <c r="BE14" s="447"/>
      <c r="BF14" s="447"/>
      <c r="BG14" s="447"/>
      <c r="BH14" s="447"/>
      <c r="BI14" s="447"/>
      <c r="BJ14" s="447"/>
      <c r="BK14" s="447"/>
      <c r="BL14" s="447"/>
      <c r="BM14" s="447"/>
      <c r="BN14" s="447"/>
      <c r="BO14" s="447"/>
      <c r="BP14" s="447"/>
      <c r="BQ14" s="447"/>
      <c r="BR14" s="447"/>
      <c r="BS14" s="447"/>
      <c r="BT14" s="447"/>
      <c r="BU14" s="447"/>
      <c r="BV14" s="447"/>
      <c r="BW14" s="447"/>
      <c r="BX14" s="447"/>
      <c r="BY14" s="447"/>
      <c r="BZ14" s="447"/>
      <c r="CA14" s="447"/>
      <c r="CB14" s="447"/>
      <c r="CC14" s="447"/>
      <c r="CD14" s="447"/>
      <c r="CE14" s="447"/>
      <c r="CF14" s="447"/>
      <c r="CG14" s="447"/>
      <c r="CH14" s="447"/>
      <c r="CI14" s="447"/>
      <c r="CJ14" s="447"/>
      <c r="CK14" s="447"/>
      <c r="CL14" s="447"/>
      <c r="CM14" s="447"/>
      <c r="CN14" s="447"/>
      <c r="CO14" s="447"/>
      <c r="CP14" s="447"/>
      <c r="CQ14" s="447"/>
      <c r="CR14" s="447"/>
      <c r="CS14" s="447"/>
      <c r="CT14" s="447"/>
      <c r="CU14" s="447"/>
      <c r="CV14" s="447"/>
      <c r="CW14" s="447"/>
      <c r="CX14" s="447"/>
      <c r="CY14" s="447"/>
      <c r="CZ14" s="447"/>
      <c r="DA14" s="447"/>
      <c r="DB14" s="447"/>
      <c r="DC14" s="447"/>
      <c r="DD14" s="447"/>
      <c r="DE14" s="447"/>
      <c r="DF14" s="447"/>
      <c r="DG14" s="447"/>
      <c r="DH14" s="447"/>
      <c r="DI14" s="447"/>
      <c r="DJ14" s="447"/>
      <c r="DK14" s="447"/>
      <c r="DL14" s="447"/>
      <c r="DM14" s="447"/>
      <c r="DN14" s="447"/>
      <c r="DO14" s="447"/>
      <c r="DP14" s="447"/>
      <c r="DQ14" s="447"/>
      <c r="DR14" s="447"/>
      <c r="DS14" s="447"/>
      <c r="DT14" s="447"/>
      <c r="DU14" s="447"/>
      <c r="DV14" s="447"/>
      <c r="DW14" s="447"/>
      <c r="DX14" s="447"/>
      <c r="DY14" s="447"/>
      <c r="DZ14" s="447"/>
      <c r="EA14" s="447"/>
      <c r="EB14" s="447"/>
      <c r="EC14" s="447"/>
      <c r="ED14" s="447"/>
      <c r="EE14" s="447"/>
      <c r="EF14" s="447"/>
      <c r="EG14" s="447"/>
      <c r="EH14" s="447"/>
      <c r="EI14" s="447"/>
      <c r="EJ14" s="447"/>
      <c r="EK14" s="447"/>
      <c r="EL14" s="447"/>
      <c r="EM14" s="447"/>
      <c r="EN14" s="447"/>
      <c r="EO14" s="447"/>
      <c r="EP14" s="447"/>
      <c r="EQ14" s="447"/>
      <c r="ER14" s="447"/>
      <c r="ES14" s="447"/>
      <c r="ET14" s="447"/>
      <c r="EU14" s="447"/>
      <c r="EV14" s="447"/>
      <c r="EW14" s="447"/>
      <c r="EX14" s="447"/>
      <c r="EY14" s="447"/>
      <c r="EZ14" s="447"/>
      <c r="FA14" s="447"/>
      <c r="FB14" s="447"/>
      <c r="FC14" s="447"/>
      <c r="FD14" s="447"/>
      <c r="FE14" s="447"/>
      <c r="FF14" s="447"/>
      <c r="FG14" s="447"/>
      <c r="FH14" s="447"/>
      <c r="FI14" s="447"/>
      <c r="FJ14" s="447"/>
      <c r="FK14" s="447"/>
      <c r="FL14" s="447"/>
      <c r="FM14" s="447"/>
      <c r="FN14" s="447"/>
      <c r="FO14" s="447"/>
      <c r="FP14" s="447"/>
      <c r="FQ14" s="447"/>
      <c r="FR14" s="447"/>
      <c r="FS14" s="447"/>
      <c r="FT14" s="447"/>
      <c r="FU14" s="447"/>
      <c r="FV14" s="447"/>
      <c r="FW14" s="447"/>
      <c r="FX14" s="447"/>
      <c r="FY14" s="447"/>
      <c r="FZ14" s="447"/>
      <c r="GA14" s="447"/>
      <c r="GB14" s="447"/>
      <c r="GC14" s="447"/>
      <c r="GD14" s="447"/>
    </row>
    <row r="15" spans="1:186" s="448" customFormat="1" ht="20.25" customHeight="1">
      <c r="A15" s="477" t="s">
        <v>278</v>
      </c>
      <c r="B15" s="440" t="s">
        <v>8</v>
      </c>
      <c r="C15" s="440" t="s">
        <v>9</v>
      </c>
      <c r="D15" s="440" t="s">
        <v>10</v>
      </c>
      <c r="E15" s="440" t="s">
        <v>340</v>
      </c>
      <c r="F15" s="440" t="s">
        <v>341</v>
      </c>
      <c r="G15" s="440" t="s">
        <v>431</v>
      </c>
      <c r="H15" s="440" t="s">
        <v>8</v>
      </c>
      <c r="I15" s="440" t="s">
        <v>9</v>
      </c>
      <c r="J15" s="440" t="s">
        <v>10</v>
      </c>
      <c r="K15" s="440" t="s">
        <v>340</v>
      </c>
      <c r="L15" s="440" t="s">
        <v>341</v>
      </c>
      <c r="M15" s="440" t="s">
        <v>431</v>
      </c>
      <c r="N15" s="440" t="s">
        <v>8</v>
      </c>
      <c r="O15" s="440" t="s">
        <v>9</v>
      </c>
      <c r="P15" s="440" t="s">
        <v>10</v>
      </c>
      <c r="Q15" s="440" t="s">
        <v>340</v>
      </c>
      <c r="R15" s="440" t="s">
        <v>341</v>
      </c>
      <c r="S15" s="440" t="s">
        <v>431</v>
      </c>
      <c r="T15" s="440" t="s">
        <v>8</v>
      </c>
      <c r="U15" s="440" t="s">
        <v>9</v>
      </c>
      <c r="V15" s="440" t="s">
        <v>10</v>
      </c>
      <c r="W15" s="440" t="s">
        <v>340</v>
      </c>
      <c r="X15" s="440" t="s">
        <v>341</v>
      </c>
      <c r="Y15" s="440" t="s">
        <v>431</v>
      </c>
      <c r="Z15" s="440" t="s">
        <v>8</v>
      </c>
      <c r="AA15" s="440" t="s">
        <v>9</v>
      </c>
      <c r="AB15" s="440" t="s">
        <v>10</v>
      </c>
      <c r="AC15" s="440" t="s">
        <v>340</v>
      </c>
      <c r="AD15" s="440" t="s">
        <v>341</v>
      </c>
      <c r="AE15" s="440" t="s">
        <v>431</v>
      </c>
      <c r="AF15" s="447"/>
      <c r="AG15" s="447"/>
      <c r="AH15" s="447"/>
      <c r="AI15" s="447"/>
      <c r="AJ15" s="447"/>
      <c r="AK15" s="447"/>
      <c r="AL15" s="447"/>
      <c r="AM15" s="447"/>
      <c r="AN15" s="447"/>
      <c r="AO15" s="447"/>
      <c r="AP15" s="447"/>
      <c r="AQ15" s="447"/>
      <c r="AR15" s="447"/>
      <c r="AS15" s="447"/>
      <c r="AT15" s="447"/>
      <c r="AU15" s="447"/>
      <c r="AV15" s="447"/>
      <c r="AW15" s="447"/>
      <c r="AX15" s="447"/>
      <c r="AY15" s="447"/>
      <c r="AZ15" s="447"/>
      <c r="BA15" s="447"/>
      <c r="BB15" s="447"/>
      <c r="BC15" s="447"/>
      <c r="BD15" s="447"/>
      <c r="BE15" s="447"/>
      <c r="BF15" s="447"/>
      <c r="BG15" s="447"/>
      <c r="BH15" s="447"/>
      <c r="BI15" s="447"/>
      <c r="BJ15" s="447"/>
      <c r="BK15" s="447"/>
      <c r="BL15" s="447"/>
      <c r="BM15" s="447"/>
      <c r="BN15" s="447"/>
      <c r="BO15" s="447"/>
      <c r="BP15" s="447"/>
      <c r="BQ15" s="447"/>
      <c r="BR15" s="447"/>
      <c r="BS15" s="447"/>
      <c r="BT15" s="447"/>
      <c r="BU15" s="447"/>
      <c r="BV15" s="447"/>
      <c r="BW15" s="447"/>
      <c r="BX15" s="447"/>
      <c r="BY15" s="447"/>
      <c r="BZ15" s="447"/>
      <c r="CA15" s="447"/>
      <c r="CB15" s="447"/>
      <c r="CC15" s="447"/>
      <c r="CD15" s="447"/>
      <c r="CE15" s="447"/>
      <c r="CF15" s="447"/>
      <c r="CG15" s="447"/>
      <c r="CH15" s="447"/>
      <c r="CI15" s="447"/>
      <c r="CJ15" s="447"/>
      <c r="CK15" s="447"/>
      <c r="CL15" s="447"/>
      <c r="CM15" s="447"/>
      <c r="CN15" s="447"/>
      <c r="CO15" s="447"/>
      <c r="CP15" s="447"/>
      <c r="CQ15" s="447"/>
      <c r="CR15" s="447"/>
      <c r="CS15" s="447"/>
      <c r="CT15" s="447"/>
      <c r="CU15" s="447"/>
      <c r="CV15" s="447"/>
      <c r="CW15" s="447"/>
      <c r="CX15" s="447"/>
      <c r="CY15" s="447"/>
      <c r="CZ15" s="447"/>
      <c r="DA15" s="447"/>
      <c r="DB15" s="447"/>
      <c r="DC15" s="447"/>
      <c r="DD15" s="447"/>
      <c r="DE15" s="447"/>
      <c r="DF15" s="447"/>
      <c r="DG15" s="447"/>
      <c r="DH15" s="447"/>
      <c r="DI15" s="447"/>
      <c r="DJ15" s="447"/>
      <c r="DK15" s="447"/>
      <c r="DL15" s="447"/>
      <c r="DM15" s="447"/>
      <c r="DN15" s="447"/>
      <c r="DO15" s="447"/>
      <c r="DP15" s="447"/>
      <c r="DQ15" s="447"/>
      <c r="DR15" s="447"/>
      <c r="DS15" s="447"/>
      <c r="DT15" s="447"/>
      <c r="DU15" s="447"/>
      <c r="DV15" s="447"/>
      <c r="DW15" s="447"/>
      <c r="DX15" s="447"/>
      <c r="DY15" s="447"/>
      <c r="DZ15" s="447"/>
      <c r="EA15" s="447"/>
      <c r="EB15" s="447"/>
      <c r="EC15" s="447"/>
      <c r="ED15" s="447"/>
      <c r="EE15" s="447"/>
      <c r="EF15" s="447"/>
      <c r="EG15" s="447"/>
      <c r="EH15" s="447"/>
      <c r="EI15" s="447"/>
      <c r="EJ15" s="447"/>
      <c r="EK15" s="447"/>
      <c r="EL15" s="447"/>
      <c r="EM15" s="447"/>
      <c r="EN15" s="447"/>
      <c r="EO15" s="447"/>
      <c r="EP15" s="447"/>
      <c r="EQ15" s="447"/>
      <c r="ER15" s="447"/>
      <c r="ES15" s="447"/>
      <c r="ET15" s="447"/>
      <c r="EU15" s="447"/>
      <c r="EV15" s="447"/>
      <c r="EW15" s="447"/>
      <c r="EX15" s="447"/>
      <c r="EY15" s="447"/>
      <c r="EZ15" s="447"/>
      <c r="FA15" s="447"/>
      <c r="FB15" s="447"/>
      <c r="FC15" s="447"/>
      <c r="FD15" s="447"/>
      <c r="FE15" s="447"/>
      <c r="FF15" s="447"/>
      <c r="FG15" s="447"/>
      <c r="FH15" s="447"/>
      <c r="FI15" s="447"/>
      <c r="FJ15" s="447"/>
      <c r="FK15" s="447"/>
      <c r="FL15" s="447"/>
      <c r="FM15" s="447"/>
      <c r="FN15" s="447"/>
      <c r="FO15" s="447"/>
      <c r="FP15" s="447"/>
      <c r="FQ15" s="447"/>
    </row>
    <row r="16" spans="1:186" s="7" customFormat="1" ht="15" customHeight="1">
      <c r="A16" s="35" t="s">
        <v>482</v>
      </c>
      <c r="B16" s="441">
        <v>47</v>
      </c>
      <c r="C16" s="441">
        <v>43</v>
      </c>
      <c r="D16" s="441">
        <v>50</v>
      </c>
      <c r="E16" s="441">
        <v>55</v>
      </c>
      <c r="F16" s="442">
        <v>62</v>
      </c>
      <c r="G16" s="442">
        <v>69</v>
      </c>
      <c r="H16" s="441">
        <v>214</v>
      </c>
      <c r="I16" s="441">
        <v>216</v>
      </c>
      <c r="J16" s="441">
        <v>215</v>
      </c>
      <c r="K16" s="441">
        <v>209</v>
      </c>
      <c r="L16" s="442">
        <v>223</v>
      </c>
      <c r="M16" s="442">
        <v>236</v>
      </c>
      <c r="N16" s="441">
        <v>261</v>
      </c>
      <c r="O16" s="441">
        <v>271</v>
      </c>
      <c r="P16" s="441">
        <v>297</v>
      </c>
      <c r="Q16" s="441">
        <v>291</v>
      </c>
      <c r="R16" s="441">
        <v>334</v>
      </c>
      <c r="S16" s="442">
        <v>325</v>
      </c>
      <c r="T16" s="443">
        <f t="shared" ref="T16:Y24" si="0">B16*100/H16</f>
        <v>21.962616822429908</v>
      </c>
      <c r="U16" s="443">
        <f t="shared" si="0"/>
        <v>19.907407407407408</v>
      </c>
      <c r="V16" s="443">
        <f t="shared" si="0"/>
        <v>23.255813953488371</v>
      </c>
      <c r="W16" s="443">
        <f t="shared" si="0"/>
        <v>26.315789473684209</v>
      </c>
      <c r="X16" s="443">
        <f t="shared" si="0"/>
        <v>27.802690582959642</v>
      </c>
      <c r="Y16" s="443">
        <f t="shared" si="0"/>
        <v>29.237288135593221</v>
      </c>
      <c r="Z16" s="443">
        <f t="shared" ref="Z16:AE24" si="1">B16*100/N16</f>
        <v>18.007662835249043</v>
      </c>
      <c r="AA16" s="443">
        <f t="shared" si="1"/>
        <v>15.867158671586715</v>
      </c>
      <c r="AB16" s="443">
        <f t="shared" si="1"/>
        <v>16.835016835016834</v>
      </c>
      <c r="AC16" s="443">
        <f t="shared" si="1"/>
        <v>18.900343642611684</v>
      </c>
      <c r="AD16" s="443">
        <f t="shared" si="1"/>
        <v>18.562874251497007</v>
      </c>
      <c r="AE16" s="443">
        <f t="shared" si="1"/>
        <v>21.23076923076923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</row>
    <row r="17" spans="1:173" s="7" customFormat="1" ht="15" customHeight="1">
      <c r="A17" s="444" t="s">
        <v>220</v>
      </c>
      <c r="B17" s="441">
        <v>27</v>
      </c>
      <c r="C17" s="441">
        <v>31</v>
      </c>
      <c r="D17" s="441">
        <v>33</v>
      </c>
      <c r="E17" s="441">
        <v>40</v>
      </c>
      <c r="F17" s="442">
        <v>44</v>
      </c>
      <c r="G17" s="442">
        <v>43</v>
      </c>
      <c r="H17" s="441">
        <v>110</v>
      </c>
      <c r="I17" s="441">
        <v>114</v>
      </c>
      <c r="J17" s="441">
        <v>128</v>
      </c>
      <c r="K17" s="441">
        <v>130</v>
      </c>
      <c r="L17" s="442">
        <v>145</v>
      </c>
      <c r="M17" s="442">
        <v>145</v>
      </c>
      <c r="N17" s="441">
        <v>136</v>
      </c>
      <c r="O17" s="441">
        <v>134</v>
      </c>
      <c r="P17" s="441">
        <v>168</v>
      </c>
      <c r="Q17" s="441">
        <v>182</v>
      </c>
      <c r="R17" s="441">
        <v>191</v>
      </c>
      <c r="S17" s="442">
        <v>236</v>
      </c>
      <c r="T17" s="443">
        <f t="shared" si="0"/>
        <v>24.545454545454547</v>
      </c>
      <c r="U17" s="443">
        <f t="shared" si="0"/>
        <v>27.192982456140349</v>
      </c>
      <c r="V17" s="443">
        <f t="shared" si="0"/>
        <v>25.78125</v>
      </c>
      <c r="W17" s="443">
        <f t="shared" si="0"/>
        <v>30.76923076923077</v>
      </c>
      <c r="X17" s="443">
        <f t="shared" si="0"/>
        <v>30.344827586206897</v>
      </c>
      <c r="Y17" s="443">
        <f t="shared" si="0"/>
        <v>29.655172413793103</v>
      </c>
      <c r="Z17" s="443">
        <f t="shared" si="1"/>
        <v>19.852941176470587</v>
      </c>
      <c r="AA17" s="443">
        <f t="shared" si="1"/>
        <v>23.134328358208954</v>
      </c>
      <c r="AB17" s="443">
        <f t="shared" si="1"/>
        <v>19.642857142857142</v>
      </c>
      <c r="AC17" s="443">
        <f t="shared" si="1"/>
        <v>21.978021978021978</v>
      </c>
      <c r="AD17" s="443">
        <f t="shared" si="1"/>
        <v>23.036649214659686</v>
      </c>
      <c r="AE17" s="443">
        <f t="shared" si="1"/>
        <v>18.220338983050848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</row>
    <row r="18" spans="1:173" s="7" customFormat="1" ht="15" customHeight="1">
      <c r="A18" s="35" t="s">
        <v>11</v>
      </c>
      <c r="B18" s="441">
        <v>14</v>
      </c>
      <c r="C18" s="441">
        <v>14</v>
      </c>
      <c r="D18" s="441">
        <v>10</v>
      </c>
      <c r="E18" s="441">
        <v>12</v>
      </c>
      <c r="F18" s="442">
        <v>13</v>
      </c>
      <c r="G18" s="442">
        <v>14</v>
      </c>
      <c r="H18" s="441">
        <v>56</v>
      </c>
      <c r="I18" s="441">
        <v>60</v>
      </c>
      <c r="J18" s="441">
        <v>54</v>
      </c>
      <c r="K18" s="441">
        <v>57</v>
      </c>
      <c r="L18" s="442">
        <v>59</v>
      </c>
      <c r="M18" s="442">
        <v>57</v>
      </c>
      <c r="N18" s="441">
        <v>87</v>
      </c>
      <c r="O18" s="441">
        <v>69</v>
      </c>
      <c r="P18" s="441">
        <v>83</v>
      </c>
      <c r="Q18" s="441">
        <v>92</v>
      </c>
      <c r="R18" s="441">
        <v>93</v>
      </c>
      <c r="S18" s="442">
        <v>93</v>
      </c>
      <c r="T18" s="443">
        <f t="shared" si="0"/>
        <v>25</v>
      </c>
      <c r="U18" s="443">
        <f t="shared" si="0"/>
        <v>23.333333333333332</v>
      </c>
      <c r="V18" s="443">
        <f t="shared" si="0"/>
        <v>18.518518518518519</v>
      </c>
      <c r="W18" s="443">
        <f t="shared" si="0"/>
        <v>21.05263157894737</v>
      </c>
      <c r="X18" s="443">
        <f t="shared" si="0"/>
        <v>22.033898305084747</v>
      </c>
      <c r="Y18" s="443">
        <f t="shared" si="0"/>
        <v>24.561403508771932</v>
      </c>
      <c r="Z18" s="443">
        <f t="shared" si="1"/>
        <v>16.091954022988507</v>
      </c>
      <c r="AA18" s="443">
        <f t="shared" si="1"/>
        <v>20.289855072463769</v>
      </c>
      <c r="AB18" s="443">
        <f t="shared" si="1"/>
        <v>12.048192771084338</v>
      </c>
      <c r="AC18" s="443">
        <f t="shared" si="1"/>
        <v>13.043478260869565</v>
      </c>
      <c r="AD18" s="443">
        <f t="shared" si="1"/>
        <v>13.978494623655914</v>
      </c>
      <c r="AE18" s="443">
        <f t="shared" si="1"/>
        <v>15.053763440860216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</row>
    <row r="19" spans="1:173" s="7" customFormat="1" ht="15" customHeight="1">
      <c r="A19" s="444" t="s">
        <v>222</v>
      </c>
      <c r="B19" s="441">
        <v>48</v>
      </c>
      <c r="C19" s="441">
        <v>52</v>
      </c>
      <c r="D19" s="441">
        <v>46</v>
      </c>
      <c r="E19" s="441">
        <v>52</v>
      </c>
      <c r="F19" s="442">
        <v>59</v>
      </c>
      <c r="G19" s="442">
        <v>63</v>
      </c>
      <c r="H19" s="441">
        <v>108</v>
      </c>
      <c r="I19" s="441">
        <v>121</v>
      </c>
      <c r="J19" s="441">
        <v>118</v>
      </c>
      <c r="K19" s="441">
        <v>119</v>
      </c>
      <c r="L19" s="442">
        <v>126</v>
      </c>
      <c r="M19" s="442">
        <v>124</v>
      </c>
      <c r="N19" s="441">
        <v>149</v>
      </c>
      <c r="O19" s="441">
        <v>163</v>
      </c>
      <c r="P19" s="441">
        <v>191</v>
      </c>
      <c r="Q19" s="441">
        <v>159</v>
      </c>
      <c r="R19" s="441">
        <v>167</v>
      </c>
      <c r="S19" s="442">
        <v>211</v>
      </c>
      <c r="T19" s="443">
        <f t="shared" si="0"/>
        <v>44.444444444444443</v>
      </c>
      <c r="U19" s="443">
        <f t="shared" si="0"/>
        <v>42.97520661157025</v>
      </c>
      <c r="V19" s="443">
        <f t="shared" si="0"/>
        <v>38.983050847457626</v>
      </c>
      <c r="W19" s="443">
        <f t="shared" si="0"/>
        <v>43.69747899159664</v>
      </c>
      <c r="X19" s="443">
        <f t="shared" si="0"/>
        <v>46.825396825396822</v>
      </c>
      <c r="Y19" s="443">
        <f t="shared" si="0"/>
        <v>50.806451612903224</v>
      </c>
      <c r="Z19" s="443">
        <f t="shared" si="1"/>
        <v>32.214765100671144</v>
      </c>
      <c r="AA19" s="443">
        <f t="shared" si="1"/>
        <v>31.901840490797547</v>
      </c>
      <c r="AB19" s="443">
        <f t="shared" si="1"/>
        <v>24.083769633507853</v>
      </c>
      <c r="AC19" s="443">
        <f t="shared" si="1"/>
        <v>32.704402515723274</v>
      </c>
      <c r="AD19" s="443">
        <f t="shared" si="1"/>
        <v>35.32934131736527</v>
      </c>
      <c r="AE19" s="443">
        <f t="shared" si="1"/>
        <v>29.857819905213269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</row>
    <row r="20" spans="1:173" s="7" customFormat="1" ht="15" customHeight="1">
      <c r="A20" s="35" t="s">
        <v>219</v>
      </c>
      <c r="B20" s="441">
        <v>21</v>
      </c>
      <c r="C20" s="441">
        <v>28</v>
      </c>
      <c r="D20" s="441">
        <v>30</v>
      </c>
      <c r="E20" s="441">
        <v>27</v>
      </c>
      <c r="F20" s="442">
        <v>35</v>
      </c>
      <c r="G20" s="442">
        <v>31</v>
      </c>
      <c r="H20" s="441">
        <v>53</v>
      </c>
      <c r="I20" s="441">
        <v>69</v>
      </c>
      <c r="J20" s="441">
        <v>89</v>
      </c>
      <c r="K20" s="441">
        <v>89</v>
      </c>
      <c r="L20" s="442">
        <v>106</v>
      </c>
      <c r="M20" s="442">
        <v>99</v>
      </c>
      <c r="N20" s="441">
        <v>77</v>
      </c>
      <c r="O20" s="441">
        <v>88</v>
      </c>
      <c r="P20" s="441">
        <v>133</v>
      </c>
      <c r="Q20" s="441">
        <v>139</v>
      </c>
      <c r="R20" s="441">
        <v>135</v>
      </c>
      <c r="S20" s="442">
        <v>157</v>
      </c>
      <c r="T20" s="443">
        <f t="shared" si="0"/>
        <v>39.622641509433961</v>
      </c>
      <c r="U20" s="443">
        <f t="shared" si="0"/>
        <v>40.579710144927539</v>
      </c>
      <c r="V20" s="443">
        <f t="shared" si="0"/>
        <v>33.707865168539328</v>
      </c>
      <c r="W20" s="443">
        <f t="shared" si="0"/>
        <v>30.337078651685392</v>
      </c>
      <c r="X20" s="443">
        <f t="shared" si="0"/>
        <v>33.018867924528301</v>
      </c>
      <c r="Y20" s="443">
        <f t="shared" si="0"/>
        <v>31.313131313131311</v>
      </c>
      <c r="Z20" s="443">
        <f t="shared" si="1"/>
        <v>27.272727272727273</v>
      </c>
      <c r="AA20" s="443">
        <f t="shared" si="1"/>
        <v>31.818181818181817</v>
      </c>
      <c r="AB20" s="443">
        <f t="shared" si="1"/>
        <v>22.556390977443609</v>
      </c>
      <c r="AC20" s="443">
        <f t="shared" si="1"/>
        <v>19.424460431654676</v>
      </c>
      <c r="AD20" s="443">
        <f t="shared" si="1"/>
        <v>25.925925925925927</v>
      </c>
      <c r="AE20" s="443">
        <f t="shared" si="1"/>
        <v>19.745222929936304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</row>
    <row r="21" spans="1:173" s="7" customFormat="1" ht="15" customHeight="1">
      <c r="A21" s="35" t="s">
        <v>483</v>
      </c>
      <c r="B21" s="441">
        <v>55</v>
      </c>
      <c r="C21" s="441">
        <v>60</v>
      </c>
      <c r="D21" s="441">
        <v>69</v>
      </c>
      <c r="E21" s="441">
        <v>71</v>
      </c>
      <c r="F21" s="442">
        <v>75</v>
      </c>
      <c r="G21" s="442">
        <v>76</v>
      </c>
      <c r="H21" s="441">
        <v>196</v>
      </c>
      <c r="I21" s="441">
        <v>203</v>
      </c>
      <c r="J21" s="441">
        <v>223</v>
      </c>
      <c r="K21" s="441">
        <v>212</v>
      </c>
      <c r="L21" s="442">
        <v>216</v>
      </c>
      <c r="M21" s="442">
        <v>208</v>
      </c>
      <c r="N21" s="441">
        <v>301</v>
      </c>
      <c r="O21" s="441">
        <v>278</v>
      </c>
      <c r="P21" s="441">
        <v>379</v>
      </c>
      <c r="Q21" s="441">
        <v>386</v>
      </c>
      <c r="R21" s="441">
        <v>399</v>
      </c>
      <c r="S21" s="442">
        <v>338</v>
      </c>
      <c r="T21" s="443">
        <f t="shared" si="0"/>
        <v>28.061224489795919</v>
      </c>
      <c r="U21" s="443">
        <f t="shared" si="0"/>
        <v>29.55665024630542</v>
      </c>
      <c r="V21" s="443">
        <f t="shared" si="0"/>
        <v>30.941704035874441</v>
      </c>
      <c r="W21" s="443">
        <f t="shared" si="0"/>
        <v>33.490566037735846</v>
      </c>
      <c r="X21" s="443">
        <f t="shared" si="0"/>
        <v>34.722222222222221</v>
      </c>
      <c r="Y21" s="443">
        <f t="shared" si="0"/>
        <v>36.53846153846154</v>
      </c>
      <c r="Z21" s="443">
        <f t="shared" si="1"/>
        <v>18.272425249169434</v>
      </c>
      <c r="AA21" s="443">
        <f t="shared" si="1"/>
        <v>21.582733812949641</v>
      </c>
      <c r="AB21" s="443">
        <f t="shared" si="1"/>
        <v>18.20580474934037</v>
      </c>
      <c r="AC21" s="443">
        <f t="shared" si="1"/>
        <v>18.393782383419691</v>
      </c>
      <c r="AD21" s="443">
        <f t="shared" si="1"/>
        <v>18.796992481203006</v>
      </c>
      <c r="AE21" s="443">
        <f t="shared" si="1"/>
        <v>22.485207100591715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</row>
    <row r="22" spans="1:173" s="1" customFormat="1" ht="15" customHeight="1">
      <c r="A22" s="35" t="s">
        <v>484</v>
      </c>
      <c r="B22" s="441">
        <v>6</v>
      </c>
      <c r="C22" s="441">
        <v>7</v>
      </c>
      <c r="D22" s="441">
        <v>10</v>
      </c>
      <c r="E22" s="441">
        <v>10</v>
      </c>
      <c r="F22" s="442">
        <v>10</v>
      </c>
      <c r="G22" s="442">
        <v>12</v>
      </c>
      <c r="H22" s="441">
        <v>38</v>
      </c>
      <c r="I22" s="441">
        <v>38</v>
      </c>
      <c r="J22" s="441">
        <v>39</v>
      </c>
      <c r="K22" s="441">
        <v>39</v>
      </c>
      <c r="L22" s="442">
        <v>52</v>
      </c>
      <c r="M22" s="442">
        <v>55</v>
      </c>
      <c r="N22" s="441">
        <v>51</v>
      </c>
      <c r="O22" s="441">
        <v>56</v>
      </c>
      <c r="P22" s="441">
        <v>71</v>
      </c>
      <c r="Q22" s="441">
        <v>71</v>
      </c>
      <c r="R22" s="441">
        <v>92</v>
      </c>
      <c r="S22" s="442">
        <v>95</v>
      </c>
      <c r="T22" s="443">
        <f t="shared" si="0"/>
        <v>15.789473684210526</v>
      </c>
      <c r="U22" s="443">
        <f t="shared" si="0"/>
        <v>18.421052631578949</v>
      </c>
      <c r="V22" s="443">
        <f t="shared" si="0"/>
        <v>25.641025641025642</v>
      </c>
      <c r="W22" s="443">
        <f t="shared" si="0"/>
        <v>25.641025641025642</v>
      </c>
      <c r="X22" s="443">
        <f t="shared" si="0"/>
        <v>19.23076923076923</v>
      </c>
      <c r="Y22" s="443">
        <f t="shared" si="0"/>
        <v>21.818181818181817</v>
      </c>
      <c r="Z22" s="443">
        <f t="shared" si="1"/>
        <v>11.764705882352942</v>
      </c>
      <c r="AA22" s="443">
        <f t="shared" si="1"/>
        <v>12.5</v>
      </c>
      <c r="AB22" s="443">
        <f t="shared" si="1"/>
        <v>14.084507042253522</v>
      </c>
      <c r="AC22" s="443">
        <f t="shared" si="1"/>
        <v>14.084507042253522</v>
      </c>
      <c r="AD22" s="443">
        <f t="shared" si="1"/>
        <v>10.869565217391305</v>
      </c>
      <c r="AE22" s="443">
        <f t="shared" si="1"/>
        <v>12.631578947368421</v>
      </c>
    </row>
    <row r="23" spans="1:173" s="1" customFormat="1" ht="15" customHeight="1">
      <c r="A23" s="35" t="s">
        <v>223</v>
      </c>
      <c r="B23" s="441">
        <v>41</v>
      </c>
      <c r="C23" s="441">
        <v>42</v>
      </c>
      <c r="D23" s="441">
        <v>46</v>
      </c>
      <c r="E23" s="441">
        <v>45</v>
      </c>
      <c r="F23" s="442">
        <v>46</v>
      </c>
      <c r="G23" s="442">
        <v>50</v>
      </c>
      <c r="H23" s="441">
        <v>136</v>
      </c>
      <c r="I23" s="441">
        <v>140</v>
      </c>
      <c r="J23" s="441">
        <v>139</v>
      </c>
      <c r="K23" s="441">
        <v>132</v>
      </c>
      <c r="L23" s="442">
        <v>136</v>
      </c>
      <c r="M23" s="442">
        <v>130</v>
      </c>
      <c r="N23" s="441">
        <v>181</v>
      </c>
      <c r="O23" s="441">
        <v>175</v>
      </c>
      <c r="P23" s="441">
        <v>192</v>
      </c>
      <c r="Q23" s="441">
        <v>189</v>
      </c>
      <c r="R23" s="441">
        <v>193</v>
      </c>
      <c r="S23" s="442">
        <v>214</v>
      </c>
      <c r="T23" s="443">
        <f t="shared" si="0"/>
        <v>30.147058823529413</v>
      </c>
      <c r="U23" s="443">
        <f t="shared" si="0"/>
        <v>30</v>
      </c>
      <c r="V23" s="443">
        <f t="shared" si="0"/>
        <v>33.093525179856115</v>
      </c>
      <c r="W23" s="443">
        <f t="shared" si="0"/>
        <v>34.090909090909093</v>
      </c>
      <c r="X23" s="443">
        <f t="shared" si="0"/>
        <v>33.823529411764703</v>
      </c>
      <c r="Y23" s="443">
        <f t="shared" si="0"/>
        <v>38.46153846153846</v>
      </c>
      <c r="Z23" s="443">
        <f t="shared" si="1"/>
        <v>22.651933701657459</v>
      </c>
      <c r="AA23" s="443">
        <f t="shared" si="1"/>
        <v>24</v>
      </c>
      <c r="AB23" s="443">
        <f t="shared" si="1"/>
        <v>23.958333333333332</v>
      </c>
      <c r="AC23" s="443">
        <f t="shared" si="1"/>
        <v>23.80952380952381</v>
      </c>
      <c r="AD23" s="443">
        <f t="shared" si="1"/>
        <v>23.834196891191709</v>
      </c>
      <c r="AE23" s="443">
        <f t="shared" si="1"/>
        <v>23.364485981308412</v>
      </c>
    </row>
    <row r="24" spans="1:173" s="1" customFormat="1" ht="15" customHeight="1">
      <c r="A24" s="445" t="s">
        <v>224</v>
      </c>
      <c r="B24" s="441">
        <v>9</v>
      </c>
      <c r="C24" s="441">
        <v>10</v>
      </c>
      <c r="D24" s="441">
        <v>10</v>
      </c>
      <c r="E24" s="441">
        <v>8</v>
      </c>
      <c r="F24" s="442">
        <v>9</v>
      </c>
      <c r="G24" s="442">
        <v>10</v>
      </c>
      <c r="H24" s="441">
        <v>50</v>
      </c>
      <c r="I24" s="441">
        <v>48</v>
      </c>
      <c r="J24" s="441">
        <v>44</v>
      </c>
      <c r="K24" s="441">
        <v>41</v>
      </c>
      <c r="L24" s="442">
        <v>45</v>
      </c>
      <c r="M24" s="442">
        <v>46</v>
      </c>
      <c r="N24" s="441">
        <v>63</v>
      </c>
      <c r="O24" s="441">
        <v>67</v>
      </c>
      <c r="P24" s="441">
        <v>69</v>
      </c>
      <c r="Q24" s="441">
        <v>74</v>
      </c>
      <c r="R24" s="441">
        <v>74</v>
      </c>
      <c r="S24" s="442">
        <v>70</v>
      </c>
      <c r="T24" s="443">
        <f t="shared" si="0"/>
        <v>18</v>
      </c>
      <c r="U24" s="443">
        <f t="shared" si="0"/>
        <v>20.833333333333332</v>
      </c>
      <c r="V24" s="443">
        <f t="shared" si="0"/>
        <v>22.727272727272727</v>
      </c>
      <c r="W24" s="443">
        <f t="shared" si="0"/>
        <v>19.512195121951219</v>
      </c>
      <c r="X24" s="443">
        <f t="shared" si="0"/>
        <v>20</v>
      </c>
      <c r="Y24" s="443">
        <f t="shared" si="0"/>
        <v>21.739130434782609</v>
      </c>
      <c r="Z24" s="443">
        <f t="shared" si="1"/>
        <v>14.285714285714286</v>
      </c>
      <c r="AA24" s="443">
        <f t="shared" si="1"/>
        <v>14.925373134328359</v>
      </c>
      <c r="AB24" s="443">
        <f t="shared" si="1"/>
        <v>14.492753623188406</v>
      </c>
      <c r="AC24" s="443">
        <f t="shared" si="1"/>
        <v>10.810810810810811</v>
      </c>
      <c r="AD24" s="443">
        <f t="shared" si="1"/>
        <v>12.162162162162161</v>
      </c>
      <c r="AE24" s="443">
        <f t="shared" si="1"/>
        <v>14.285714285714286</v>
      </c>
    </row>
    <row r="25" spans="1:173" s="1" customFormat="1">
      <c r="A25" s="454"/>
      <c r="B25" s="455"/>
      <c r="C25" s="455"/>
      <c r="D25" s="455"/>
      <c r="E25" s="455"/>
      <c r="F25" s="455"/>
      <c r="G25" s="455"/>
    </row>
    <row r="26" spans="1:173" s="1" customFormat="1">
      <c r="A26" s="456" t="s">
        <v>493</v>
      </c>
      <c r="D26" s="9"/>
      <c r="E26" s="9"/>
      <c r="I26" s="12"/>
      <c r="J26" s="12"/>
      <c r="K26" s="12"/>
      <c r="L26" s="12"/>
      <c r="M26" s="12"/>
      <c r="N26" s="12"/>
    </row>
    <row r="27" spans="1:173" s="447" customFormat="1" ht="10.5">
      <c r="A27" s="481"/>
      <c r="B27" s="613" t="s">
        <v>477</v>
      </c>
      <c r="C27" s="614"/>
      <c r="D27" s="614"/>
      <c r="E27" s="614"/>
      <c r="F27" s="614"/>
      <c r="G27" s="648"/>
      <c r="H27" s="613" t="s">
        <v>478</v>
      </c>
      <c r="I27" s="614"/>
      <c r="J27" s="614"/>
      <c r="K27" s="614"/>
      <c r="L27" s="614"/>
      <c r="M27" s="648"/>
      <c r="N27" s="613" t="s">
        <v>479</v>
      </c>
      <c r="O27" s="614"/>
      <c r="P27" s="614"/>
      <c r="Q27" s="614"/>
      <c r="R27" s="614"/>
      <c r="S27" s="648"/>
      <c r="T27" s="613" t="s">
        <v>489</v>
      </c>
      <c r="U27" s="614"/>
      <c r="V27" s="614"/>
      <c r="W27" s="614"/>
      <c r="X27" s="614"/>
      <c r="Y27" s="648"/>
      <c r="Z27" s="613" t="s">
        <v>490</v>
      </c>
      <c r="AA27" s="614"/>
      <c r="AB27" s="614"/>
      <c r="AC27" s="614"/>
      <c r="AD27" s="614"/>
      <c r="AE27" s="614"/>
      <c r="AF27" s="154"/>
    </row>
    <row r="28" spans="1:173" s="447" customFormat="1" ht="10.5">
      <c r="A28" s="478" t="s">
        <v>278</v>
      </c>
      <c r="B28" s="482" t="s">
        <v>8</v>
      </c>
      <c r="C28" s="483" t="s">
        <v>9</v>
      </c>
      <c r="D28" s="483" t="s">
        <v>10</v>
      </c>
      <c r="E28" s="483" t="s">
        <v>340</v>
      </c>
      <c r="F28" s="483" t="s">
        <v>341</v>
      </c>
      <c r="G28" s="483" t="s">
        <v>431</v>
      </c>
      <c r="H28" s="483" t="s">
        <v>8</v>
      </c>
      <c r="I28" s="482" t="s">
        <v>9</v>
      </c>
      <c r="J28" s="482" t="s">
        <v>10</v>
      </c>
      <c r="K28" s="482" t="s">
        <v>340</v>
      </c>
      <c r="L28" s="482" t="s">
        <v>341</v>
      </c>
      <c r="M28" s="482" t="s">
        <v>431</v>
      </c>
      <c r="N28" s="482" t="s">
        <v>8</v>
      </c>
      <c r="O28" s="482" t="s">
        <v>9</v>
      </c>
      <c r="P28" s="482" t="s">
        <v>10</v>
      </c>
      <c r="Q28" s="482" t="s">
        <v>340</v>
      </c>
      <c r="R28" s="482" t="s">
        <v>341</v>
      </c>
      <c r="S28" s="482" t="s">
        <v>431</v>
      </c>
      <c r="T28" s="483" t="s">
        <v>8</v>
      </c>
      <c r="U28" s="482" t="s">
        <v>9</v>
      </c>
      <c r="V28" s="482" t="s">
        <v>10</v>
      </c>
      <c r="W28" s="482" t="s">
        <v>340</v>
      </c>
      <c r="X28" s="482" t="s">
        <v>341</v>
      </c>
      <c r="Y28" s="482" t="s">
        <v>431</v>
      </c>
      <c r="Z28" s="482" t="s">
        <v>8</v>
      </c>
      <c r="AA28" s="482" t="s">
        <v>9</v>
      </c>
      <c r="AB28" s="482" t="s">
        <v>10</v>
      </c>
      <c r="AC28" s="482" t="s">
        <v>340</v>
      </c>
      <c r="AD28" s="482" t="s">
        <v>341</v>
      </c>
      <c r="AE28" s="482" t="s">
        <v>431</v>
      </c>
      <c r="AF28" s="484"/>
    </row>
    <row r="29" spans="1:173" s="447" customFormat="1" ht="10.5">
      <c r="A29" s="485" t="s">
        <v>11</v>
      </c>
      <c r="B29" s="488">
        <v>14</v>
      </c>
      <c r="C29" s="479">
        <v>14</v>
      </c>
      <c r="D29" s="479">
        <v>10</v>
      </c>
      <c r="E29" s="479">
        <v>12</v>
      </c>
      <c r="F29" s="479">
        <v>13</v>
      </c>
      <c r="G29" s="480">
        <v>14</v>
      </c>
      <c r="H29" s="488">
        <v>56</v>
      </c>
      <c r="I29" s="479">
        <v>60</v>
      </c>
      <c r="J29" s="479">
        <v>54</v>
      </c>
      <c r="K29" s="479">
        <v>57</v>
      </c>
      <c r="L29" s="479">
        <v>59</v>
      </c>
      <c r="M29" s="480">
        <v>57</v>
      </c>
      <c r="N29" s="488">
        <v>87</v>
      </c>
      <c r="O29" s="479">
        <v>69</v>
      </c>
      <c r="P29" s="479">
        <v>83</v>
      </c>
      <c r="Q29" s="479">
        <v>92</v>
      </c>
      <c r="R29" s="479">
        <v>93</v>
      </c>
      <c r="S29" s="480">
        <v>93</v>
      </c>
      <c r="T29" s="488">
        <v>25</v>
      </c>
      <c r="U29" s="479">
        <v>23.33</v>
      </c>
      <c r="V29" s="479">
        <v>18.52</v>
      </c>
      <c r="W29" s="479">
        <v>21.05</v>
      </c>
      <c r="X29" s="479">
        <v>22.03</v>
      </c>
      <c r="Y29" s="480">
        <v>24.56</v>
      </c>
      <c r="Z29" s="488">
        <v>16.09</v>
      </c>
      <c r="AA29" s="479">
        <v>20.29</v>
      </c>
      <c r="AB29" s="479">
        <v>12.05</v>
      </c>
      <c r="AC29" s="479">
        <v>13.04</v>
      </c>
      <c r="AD29" s="479">
        <v>13.98</v>
      </c>
      <c r="AE29" s="480">
        <v>15.05</v>
      </c>
      <c r="AF29" s="154"/>
    </row>
    <row r="30" spans="1:173" s="6" customFormat="1" ht="10.5">
      <c r="A30" s="486" t="s">
        <v>43</v>
      </c>
      <c r="B30" s="279">
        <v>12</v>
      </c>
      <c r="C30" s="257">
        <v>13</v>
      </c>
      <c r="D30" s="257">
        <v>8</v>
      </c>
      <c r="E30" s="257">
        <v>6</v>
      </c>
      <c r="F30" s="257">
        <v>7</v>
      </c>
      <c r="G30" s="259">
        <v>8</v>
      </c>
      <c r="H30" s="279">
        <v>49</v>
      </c>
      <c r="I30" s="257">
        <v>50</v>
      </c>
      <c r="J30" s="257">
        <v>44</v>
      </c>
      <c r="K30" s="257">
        <v>40</v>
      </c>
      <c r="L30" s="257">
        <v>38</v>
      </c>
      <c r="M30" s="259">
        <v>39</v>
      </c>
      <c r="N30" s="279">
        <v>56</v>
      </c>
      <c r="O30" s="257">
        <v>58</v>
      </c>
      <c r="P30" s="257">
        <v>50</v>
      </c>
      <c r="Q30" s="257">
        <v>52</v>
      </c>
      <c r="R30" s="257">
        <v>50</v>
      </c>
      <c r="S30" s="259">
        <v>51</v>
      </c>
      <c r="T30" s="279">
        <v>24.49</v>
      </c>
      <c r="U30" s="257">
        <v>26</v>
      </c>
      <c r="V30" s="257">
        <v>18.18</v>
      </c>
      <c r="W30" s="257">
        <v>15</v>
      </c>
      <c r="X30" s="257">
        <v>18.420000000000002</v>
      </c>
      <c r="Y30" s="259">
        <v>20.51</v>
      </c>
      <c r="Z30" s="279">
        <v>21.43</v>
      </c>
      <c r="AA30" s="257">
        <v>22.41</v>
      </c>
      <c r="AB30" s="257">
        <v>16</v>
      </c>
      <c r="AC30" s="257">
        <v>11.54</v>
      </c>
      <c r="AD30" s="257">
        <v>14</v>
      </c>
      <c r="AE30" s="259">
        <v>15.69</v>
      </c>
      <c r="AF30" s="397"/>
    </row>
    <row r="31" spans="1:173" s="6" customFormat="1" ht="18" customHeight="1">
      <c r="A31" s="486" t="s">
        <v>216</v>
      </c>
      <c r="B31" s="279">
        <v>7</v>
      </c>
      <c r="C31" s="257">
        <v>11</v>
      </c>
      <c r="D31" s="257">
        <v>8</v>
      </c>
      <c r="E31" s="257">
        <v>7</v>
      </c>
      <c r="F31" s="257">
        <v>7</v>
      </c>
      <c r="G31" s="259">
        <v>7</v>
      </c>
      <c r="H31" s="279">
        <v>40</v>
      </c>
      <c r="I31" s="257">
        <v>44</v>
      </c>
      <c r="J31" s="257">
        <v>41</v>
      </c>
      <c r="K31" s="257">
        <v>37</v>
      </c>
      <c r="L31" s="257">
        <v>39</v>
      </c>
      <c r="M31" s="259">
        <v>37</v>
      </c>
      <c r="N31" s="279">
        <v>47</v>
      </c>
      <c r="O31" s="257">
        <v>49</v>
      </c>
      <c r="P31" s="257">
        <v>47</v>
      </c>
      <c r="Q31" s="257">
        <v>46</v>
      </c>
      <c r="R31" s="257">
        <v>46</v>
      </c>
      <c r="S31" s="259">
        <v>45</v>
      </c>
      <c r="T31" s="279">
        <v>17.5</v>
      </c>
      <c r="U31" s="257">
        <v>25</v>
      </c>
      <c r="V31" s="257">
        <v>19.510000000000002</v>
      </c>
      <c r="W31" s="257">
        <v>18.920000000000002</v>
      </c>
      <c r="X31" s="257">
        <v>17.95</v>
      </c>
      <c r="Y31" s="259">
        <v>18.920000000000002</v>
      </c>
      <c r="Z31" s="279">
        <v>14.89</v>
      </c>
      <c r="AA31" s="257">
        <v>22.45</v>
      </c>
      <c r="AB31" s="257">
        <v>17.02</v>
      </c>
      <c r="AC31" s="257">
        <v>15.22</v>
      </c>
      <c r="AD31" s="257">
        <v>15.22</v>
      </c>
      <c r="AE31" s="259">
        <v>15.56</v>
      </c>
      <c r="AF31" s="397"/>
    </row>
    <row r="32" spans="1:173" s="6" customFormat="1" ht="16.05" customHeight="1">
      <c r="A32" s="486" t="s">
        <v>491</v>
      </c>
      <c r="B32" s="279"/>
      <c r="C32" s="257"/>
      <c r="D32" s="257"/>
      <c r="E32" s="257">
        <v>9</v>
      </c>
      <c r="F32" s="257">
        <v>8</v>
      </c>
      <c r="G32" s="259">
        <v>6</v>
      </c>
      <c r="H32" s="279"/>
      <c r="I32" s="257"/>
      <c r="J32" s="257"/>
      <c r="K32" s="257">
        <v>11</v>
      </c>
      <c r="L32" s="257">
        <v>12</v>
      </c>
      <c r="M32" s="259">
        <v>7</v>
      </c>
      <c r="N32" s="279"/>
      <c r="O32" s="257"/>
      <c r="P32" s="257"/>
      <c r="Q32" s="257">
        <v>13</v>
      </c>
      <c r="R32" s="257">
        <v>14</v>
      </c>
      <c r="S32" s="259">
        <v>10</v>
      </c>
      <c r="T32" s="279"/>
      <c r="U32" s="257"/>
      <c r="V32" s="257"/>
      <c r="W32" s="257">
        <v>81.819999999999993</v>
      </c>
      <c r="X32" s="257">
        <v>66.67</v>
      </c>
      <c r="Y32" s="259">
        <v>85.71</v>
      </c>
      <c r="Z32" s="279"/>
      <c r="AA32" s="257"/>
      <c r="AB32" s="257"/>
      <c r="AC32" s="257">
        <v>69.23</v>
      </c>
      <c r="AD32" s="257">
        <v>57.14</v>
      </c>
      <c r="AE32" s="259">
        <v>60</v>
      </c>
      <c r="AF32" s="397"/>
    </row>
    <row r="33" spans="1:32" s="6" customFormat="1" ht="15" customHeight="1">
      <c r="A33" s="486" t="s">
        <v>461</v>
      </c>
      <c r="B33" s="279"/>
      <c r="C33" s="257"/>
      <c r="D33" s="257"/>
      <c r="E33" s="257"/>
      <c r="F33" s="257"/>
      <c r="G33" s="259">
        <v>4</v>
      </c>
      <c r="H33" s="279"/>
      <c r="I33" s="257"/>
      <c r="J33" s="257"/>
      <c r="K33" s="257"/>
      <c r="L33" s="257"/>
      <c r="M33" s="259">
        <v>3</v>
      </c>
      <c r="N33" s="279"/>
      <c r="O33" s="257"/>
      <c r="P33" s="257"/>
      <c r="Q33" s="257"/>
      <c r="R33" s="257"/>
      <c r="S33" s="259">
        <v>5</v>
      </c>
      <c r="T33" s="279"/>
      <c r="U33" s="257"/>
      <c r="V33" s="257"/>
      <c r="W33" s="257"/>
      <c r="X33" s="257"/>
      <c r="Y33" s="259">
        <v>133.33000000000001</v>
      </c>
      <c r="Z33" s="279"/>
      <c r="AA33" s="257"/>
      <c r="AB33" s="257"/>
      <c r="AC33" s="257"/>
      <c r="AD33" s="257"/>
      <c r="AE33" s="259">
        <v>80</v>
      </c>
      <c r="AF33" s="397"/>
    </row>
    <row r="34" spans="1:32" s="6" customFormat="1" ht="10.5">
      <c r="A34" s="486" t="s">
        <v>462</v>
      </c>
      <c r="B34" s="279"/>
      <c r="C34" s="257"/>
      <c r="D34" s="257"/>
      <c r="E34" s="257">
        <v>5</v>
      </c>
      <c r="F34" s="257">
        <v>5</v>
      </c>
      <c r="G34" s="259">
        <v>5</v>
      </c>
      <c r="H34" s="279"/>
      <c r="I34" s="257"/>
      <c r="J34" s="257"/>
      <c r="K34" s="257">
        <v>13</v>
      </c>
      <c r="L34" s="257">
        <v>13</v>
      </c>
      <c r="M34" s="259">
        <v>11</v>
      </c>
      <c r="N34" s="279"/>
      <c r="O34" s="257"/>
      <c r="P34" s="257"/>
      <c r="Q34" s="257">
        <v>33</v>
      </c>
      <c r="R34" s="257">
        <v>32</v>
      </c>
      <c r="S34" s="259">
        <v>33</v>
      </c>
      <c r="T34" s="279"/>
      <c r="U34" s="257"/>
      <c r="V34" s="257"/>
      <c r="W34" s="257">
        <v>38.46</v>
      </c>
      <c r="X34" s="257">
        <v>38.46</v>
      </c>
      <c r="Y34" s="259">
        <v>45.45</v>
      </c>
      <c r="Z34" s="279"/>
      <c r="AA34" s="257"/>
      <c r="AB34" s="257"/>
      <c r="AC34" s="257">
        <v>15.15</v>
      </c>
      <c r="AD34" s="257">
        <v>15.63</v>
      </c>
      <c r="AE34" s="259">
        <v>15.15</v>
      </c>
      <c r="AF34" s="397"/>
    </row>
    <row r="35" spans="1:32" s="6" customFormat="1" ht="10.5">
      <c r="A35" s="486" t="s">
        <v>217</v>
      </c>
      <c r="B35" s="279">
        <v>3</v>
      </c>
      <c r="C35" s="257">
        <v>3</v>
      </c>
      <c r="D35" s="257">
        <v>3</v>
      </c>
      <c r="E35" s="257">
        <v>3</v>
      </c>
      <c r="F35" s="257">
        <v>3</v>
      </c>
      <c r="G35" s="259">
        <v>4</v>
      </c>
      <c r="H35" s="279">
        <v>5</v>
      </c>
      <c r="I35" s="257">
        <v>4</v>
      </c>
      <c r="J35" s="257">
        <v>4</v>
      </c>
      <c r="K35" s="257">
        <v>4</v>
      </c>
      <c r="L35" s="257">
        <v>4</v>
      </c>
      <c r="M35" s="259">
        <v>5</v>
      </c>
      <c r="N35" s="279">
        <v>6</v>
      </c>
      <c r="O35" s="257">
        <v>5</v>
      </c>
      <c r="P35" s="257">
        <v>5</v>
      </c>
      <c r="Q35" s="257">
        <v>5</v>
      </c>
      <c r="R35" s="257">
        <v>5</v>
      </c>
      <c r="S35" s="259">
        <v>6</v>
      </c>
      <c r="T35" s="279">
        <v>60</v>
      </c>
      <c r="U35" s="257">
        <v>75</v>
      </c>
      <c r="V35" s="257">
        <v>75</v>
      </c>
      <c r="W35" s="257">
        <v>75</v>
      </c>
      <c r="X35" s="257">
        <v>75</v>
      </c>
      <c r="Y35" s="259">
        <v>80</v>
      </c>
      <c r="Z35" s="279">
        <v>50</v>
      </c>
      <c r="AA35" s="257">
        <v>60</v>
      </c>
      <c r="AB35" s="257">
        <v>60</v>
      </c>
      <c r="AC35" s="257">
        <v>60</v>
      </c>
      <c r="AD35" s="257">
        <v>60</v>
      </c>
      <c r="AE35" s="259">
        <v>66.67</v>
      </c>
      <c r="AF35" s="397"/>
    </row>
    <row r="36" spans="1:32" s="6" customFormat="1" ht="10.5">
      <c r="A36" s="487" t="s">
        <v>218</v>
      </c>
      <c r="B36" s="280">
        <v>4</v>
      </c>
      <c r="C36" s="261">
        <v>5</v>
      </c>
      <c r="D36" s="261">
        <v>5</v>
      </c>
      <c r="E36" s="261"/>
      <c r="F36" s="261"/>
      <c r="G36" s="263"/>
      <c r="H36" s="280">
        <v>13</v>
      </c>
      <c r="I36" s="261">
        <v>15</v>
      </c>
      <c r="J36" s="261">
        <v>12</v>
      </c>
      <c r="K36" s="261"/>
      <c r="L36" s="261"/>
      <c r="M36" s="263"/>
      <c r="N36" s="280">
        <v>35</v>
      </c>
      <c r="O36" s="261">
        <v>16</v>
      </c>
      <c r="P36" s="261">
        <v>33</v>
      </c>
      <c r="Q36" s="261"/>
      <c r="R36" s="261"/>
      <c r="S36" s="263"/>
      <c r="T36" s="280">
        <v>30.77</v>
      </c>
      <c r="U36" s="261">
        <v>33.33</v>
      </c>
      <c r="V36" s="261">
        <v>41.67</v>
      </c>
      <c r="W36" s="261"/>
      <c r="X36" s="261"/>
      <c r="Y36" s="263"/>
      <c r="Z36" s="280">
        <v>11.43</v>
      </c>
      <c r="AA36" s="261">
        <v>31.25</v>
      </c>
      <c r="AB36" s="261">
        <v>15.15</v>
      </c>
      <c r="AC36" s="261"/>
      <c r="AD36" s="261"/>
      <c r="AE36" s="263"/>
      <c r="AF36" s="397"/>
    </row>
    <row r="37" spans="1:32" s="1" customFormat="1">
      <c r="D37" s="9"/>
      <c r="E37" s="9"/>
    </row>
    <row r="38" spans="1:32" s="1" customFormat="1">
      <c r="D38" s="9"/>
      <c r="E38" s="9"/>
    </row>
    <row r="39" spans="1:32" s="1" customFormat="1">
      <c r="D39" s="9"/>
      <c r="E39" s="9"/>
    </row>
    <row r="40" spans="1:32" s="1" customFormat="1">
      <c r="D40" s="9"/>
      <c r="E40" s="9"/>
    </row>
    <row r="41" spans="1:32" s="1" customFormat="1">
      <c r="D41" s="9"/>
      <c r="E41" s="9"/>
    </row>
    <row r="42" spans="1:32" s="1" customFormat="1">
      <c r="D42" s="9"/>
      <c r="E42" s="9"/>
    </row>
    <row r="43" spans="1:32" s="1" customFormat="1">
      <c r="D43" s="9"/>
      <c r="E43" s="9"/>
    </row>
    <row r="44" spans="1:32" s="1" customFormat="1">
      <c r="D44" s="9"/>
      <c r="E44" s="9"/>
    </row>
    <row r="45" spans="1:32" s="1" customFormat="1">
      <c r="D45" s="9"/>
      <c r="E45" s="9"/>
    </row>
    <row r="46" spans="1:32" s="1" customFormat="1">
      <c r="D46" s="9"/>
      <c r="E46" s="9"/>
    </row>
    <row r="47" spans="1:32" s="1" customFormat="1">
      <c r="D47" s="9"/>
      <c r="E47" s="9"/>
    </row>
    <row r="48" spans="1:32" s="1" customFormat="1">
      <c r="D48" s="9"/>
      <c r="E48" s="9"/>
    </row>
    <row r="49" spans="4:5" s="1" customFormat="1">
      <c r="D49" s="9"/>
      <c r="E49" s="9"/>
    </row>
    <row r="50" spans="4:5" s="1" customFormat="1">
      <c r="D50" s="9"/>
      <c r="E50" s="9"/>
    </row>
    <row r="51" spans="4:5" s="1" customFormat="1">
      <c r="D51" s="9"/>
      <c r="E51" s="9"/>
    </row>
    <row r="52" spans="4:5" s="1" customFormat="1">
      <c r="D52" s="9"/>
      <c r="E52" s="9"/>
    </row>
    <row r="53" spans="4:5" s="1" customFormat="1">
      <c r="D53" s="9"/>
      <c r="E53" s="9"/>
    </row>
    <row r="54" spans="4:5" s="1" customFormat="1">
      <c r="D54" s="9"/>
      <c r="E54" s="9"/>
    </row>
    <row r="55" spans="4:5" s="1" customFormat="1">
      <c r="D55" s="9"/>
      <c r="E55" s="9"/>
    </row>
    <row r="56" spans="4:5" s="1" customFormat="1">
      <c r="D56" s="9"/>
      <c r="E56" s="9"/>
    </row>
    <row r="57" spans="4:5" s="1" customFormat="1">
      <c r="D57" s="9"/>
      <c r="E57" s="9"/>
    </row>
    <row r="58" spans="4:5" s="1" customFormat="1">
      <c r="D58" s="9"/>
      <c r="E58" s="9"/>
    </row>
    <row r="59" spans="4:5" s="1" customFormat="1">
      <c r="D59" s="9"/>
      <c r="E59" s="9"/>
    </row>
    <row r="60" spans="4:5" s="1" customFormat="1">
      <c r="D60" s="9"/>
      <c r="E60" s="9"/>
    </row>
    <row r="61" spans="4:5" s="1" customFormat="1">
      <c r="D61" s="9"/>
      <c r="E61" s="9"/>
    </row>
    <row r="62" spans="4:5" s="1" customFormat="1">
      <c r="D62" s="9"/>
      <c r="E62" s="9"/>
    </row>
    <row r="63" spans="4:5" s="1" customFormat="1">
      <c r="D63" s="9"/>
      <c r="E63" s="9"/>
    </row>
    <row r="64" spans="4:5" s="1" customFormat="1">
      <c r="D64" s="9"/>
      <c r="E64" s="9"/>
    </row>
    <row r="65" spans="4:5" s="1" customFormat="1">
      <c r="D65" s="9"/>
      <c r="E65" s="9"/>
    </row>
    <row r="66" spans="4:5" s="1" customFormat="1">
      <c r="D66" s="9"/>
      <c r="E66" s="9"/>
    </row>
    <row r="67" spans="4:5" s="1" customFormat="1">
      <c r="D67" s="9"/>
      <c r="E67" s="9"/>
    </row>
    <row r="68" spans="4:5" s="1" customFormat="1">
      <c r="D68" s="9"/>
      <c r="E68" s="9"/>
    </row>
    <row r="69" spans="4:5" s="1" customFormat="1">
      <c r="D69" s="9"/>
      <c r="E69" s="9"/>
    </row>
    <row r="70" spans="4:5" s="1" customFormat="1">
      <c r="D70" s="9"/>
      <c r="E70" s="9"/>
    </row>
    <row r="71" spans="4:5" s="1" customFormat="1">
      <c r="D71" s="9"/>
      <c r="E71" s="9"/>
    </row>
    <row r="72" spans="4:5" s="1" customFormat="1">
      <c r="D72" s="9"/>
      <c r="E72" s="9"/>
    </row>
    <row r="73" spans="4:5" s="1" customFormat="1">
      <c r="D73" s="9"/>
      <c r="E73" s="9"/>
    </row>
    <row r="74" spans="4:5" s="1" customFormat="1">
      <c r="D74" s="9"/>
      <c r="E74" s="9"/>
    </row>
    <row r="75" spans="4:5" s="1" customFormat="1">
      <c r="D75" s="9"/>
      <c r="E75" s="9"/>
    </row>
    <row r="76" spans="4:5" s="1" customFormat="1">
      <c r="D76" s="9"/>
      <c r="E76" s="9"/>
    </row>
    <row r="77" spans="4:5" s="1" customFormat="1">
      <c r="D77" s="9"/>
      <c r="E77" s="9"/>
    </row>
    <row r="78" spans="4:5" s="1" customFormat="1">
      <c r="D78" s="9"/>
      <c r="E78" s="9"/>
    </row>
    <row r="79" spans="4:5" s="1" customFormat="1">
      <c r="D79" s="9"/>
      <c r="E79" s="9"/>
    </row>
    <row r="80" spans="4:5" s="1" customFormat="1">
      <c r="D80" s="9"/>
      <c r="E80" s="9"/>
    </row>
    <row r="81" spans="4:5" s="1" customFormat="1">
      <c r="D81" s="9"/>
      <c r="E81" s="9"/>
    </row>
    <row r="82" spans="4:5" s="1" customFormat="1">
      <c r="D82" s="9"/>
      <c r="E82" s="9"/>
    </row>
    <row r="83" spans="4:5" s="1" customFormat="1">
      <c r="D83" s="9"/>
      <c r="E83" s="9"/>
    </row>
    <row r="84" spans="4:5" s="1" customFormat="1">
      <c r="D84" s="9"/>
      <c r="E84" s="9"/>
    </row>
    <row r="85" spans="4:5" s="1" customFormat="1">
      <c r="D85" s="9"/>
      <c r="E85" s="9"/>
    </row>
    <row r="86" spans="4:5" s="1" customFormat="1">
      <c r="D86" s="9"/>
      <c r="E86" s="9"/>
    </row>
    <row r="87" spans="4:5" s="1" customFormat="1">
      <c r="D87" s="9"/>
      <c r="E87" s="9"/>
    </row>
    <row r="88" spans="4:5" s="1" customFormat="1">
      <c r="D88" s="9"/>
      <c r="E88" s="9"/>
    </row>
    <row r="89" spans="4:5" s="1" customFormat="1">
      <c r="D89" s="9"/>
      <c r="E89" s="9"/>
    </row>
    <row r="90" spans="4:5" s="1" customFormat="1">
      <c r="D90" s="9"/>
      <c r="E90" s="9"/>
    </row>
    <row r="91" spans="4:5" s="1" customFormat="1">
      <c r="D91" s="9"/>
      <c r="E91" s="9"/>
    </row>
    <row r="92" spans="4:5" s="1" customFormat="1">
      <c r="D92" s="9"/>
      <c r="E92" s="9"/>
    </row>
    <row r="93" spans="4:5" s="1" customFormat="1">
      <c r="D93" s="9"/>
      <c r="E93" s="9"/>
    </row>
    <row r="94" spans="4:5" s="1" customFormat="1">
      <c r="D94" s="9"/>
      <c r="E94" s="9"/>
    </row>
    <row r="95" spans="4:5" s="1" customFormat="1">
      <c r="D95" s="9"/>
      <c r="E95" s="9"/>
    </row>
    <row r="96" spans="4:5" s="1" customFormat="1">
      <c r="D96" s="9"/>
      <c r="E96" s="9"/>
    </row>
    <row r="97" spans="4:5" s="1" customFormat="1">
      <c r="D97" s="9"/>
      <c r="E97" s="9"/>
    </row>
    <row r="98" spans="4:5" s="1" customFormat="1">
      <c r="D98" s="9"/>
      <c r="E98" s="9"/>
    </row>
    <row r="99" spans="4:5" s="1" customFormat="1">
      <c r="D99" s="9"/>
      <c r="E99" s="9"/>
    </row>
    <row r="100" spans="4:5" s="1" customFormat="1">
      <c r="D100" s="9"/>
      <c r="E100" s="9"/>
    </row>
    <row r="101" spans="4:5" s="1" customFormat="1">
      <c r="D101" s="9"/>
      <c r="E101" s="9"/>
    </row>
    <row r="102" spans="4:5" s="1" customFormat="1">
      <c r="D102" s="9"/>
      <c r="E102" s="9"/>
    </row>
    <row r="103" spans="4:5" s="1" customFormat="1">
      <c r="D103" s="9"/>
      <c r="E103" s="9"/>
    </row>
    <row r="104" spans="4:5" s="1" customFormat="1">
      <c r="D104" s="9"/>
      <c r="E104" s="9"/>
    </row>
    <row r="105" spans="4:5" s="1" customFormat="1">
      <c r="D105" s="9"/>
      <c r="E105" s="9"/>
    </row>
    <row r="106" spans="4:5" s="1" customFormat="1">
      <c r="D106" s="9"/>
      <c r="E106" s="9"/>
    </row>
    <row r="107" spans="4:5" s="1" customFormat="1">
      <c r="D107" s="9"/>
      <c r="E107" s="9"/>
    </row>
    <row r="108" spans="4:5" s="1" customFormat="1">
      <c r="D108" s="9"/>
      <c r="E108" s="9"/>
    </row>
    <row r="109" spans="4:5" s="1" customFormat="1">
      <c r="D109" s="9"/>
      <c r="E109" s="9"/>
    </row>
    <row r="110" spans="4:5" s="1" customFormat="1">
      <c r="D110" s="9"/>
      <c r="E110" s="9"/>
    </row>
    <row r="111" spans="4:5" s="1" customFormat="1">
      <c r="D111" s="9"/>
      <c r="E111" s="9"/>
    </row>
    <row r="112" spans="4:5" s="1" customFormat="1">
      <c r="D112" s="9"/>
      <c r="E112" s="9"/>
    </row>
    <row r="113" spans="4:5" s="1" customFormat="1">
      <c r="D113" s="9"/>
      <c r="E113" s="9"/>
    </row>
    <row r="114" spans="4:5" s="1" customFormat="1">
      <c r="D114" s="9"/>
      <c r="E114" s="9"/>
    </row>
    <row r="115" spans="4:5" s="1" customFormat="1">
      <c r="D115" s="9"/>
      <c r="E115" s="9"/>
    </row>
    <row r="116" spans="4:5" s="1" customFormat="1">
      <c r="D116" s="9"/>
      <c r="E116" s="9"/>
    </row>
    <row r="117" spans="4:5" s="1" customFormat="1">
      <c r="D117" s="9"/>
      <c r="E117" s="9"/>
    </row>
    <row r="118" spans="4:5" s="1" customFormat="1">
      <c r="D118" s="9"/>
      <c r="E118" s="9"/>
    </row>
    <row r="119" spans="4:5" s="1" customFormat="1">
      <c r="D119" s="9"/>
      <c r="E119" s="9"/>
    </row>
    <row r="120" spans="4:5" s="1" customFormat="1">
      <c r="D120" s="9"/>
      <c r="E120" s="9"/>
    </row>
    <row r="121" spans="4:5" s="1" customFormat="1">
      <c r="D121" s="9"/>
      <c r="E121" s="9"/>
    </row>
    <row r="122" spans="4:5" s="1" customFormat="1">
      <c r="D122" s="9"/>
      <c r="E122" s="9"/>
    </row>
    <row r="123" spans="4:5" s="1" customFormat="1">
      <c r="D123" s="9"/>
      <c r="E123" s="9"/>
    </row>
    <row r="124" spans="4:5" s="1" customFormat="1">
      <c r="D124" s="9"/>
      <c r="E124" s="9"/>
    </row>
    <row r="125" spans="4:5" s="1" customFormat="1">
      <c r="D125" s="9"/>
      <c r="E125" s="9"/>
    </row>
    <row r="126" spans="4:5" s="1" customFormat="1">
      <c r="D126" s="9"/>
      <c r="E126" s="9"/>
    </row>
    <row r="127" spans="4:5" s="1" customFormat="1">
      <c r="D127" s="9"/>
      <c r="E127" s="9"/>
    </row>
    <row r="128" spans="4:5" s="1" customFormat="1">
      <c r="D128" s="9"/>
      <c r="E128" s="9"/>
    </row>
    <row r="129" spans="4:5" s="1" customFormat="1">
      <c r="D129" s="9"/>
      <c r="E129" s="9"/>
    </row>
    <row r="130" spans="4:5" s="1" customFormat="1">
      <c r="D130" s="9"/>
      <c r="E130" s="9"/>
    </row>
    <row r="131" spans="4:5" s="1" customFormat="1">
      <c r="D131" s="9"/>
      <c r="E131" s="9"/>
    </row>
    <row r="132" spans="4:5" s="1" customFormat="1">
      <c r="D132" s="9"/>
      <c r="E132" s="9"/>
    </row>
    <row r="133" spans="4:5" s="1" customFormat="1">
      <c r="D133" s="9"/>
      <c r="E133" s="9"/>
    </row>
    <row r="134" spans="4:5" s="1" customFormat="1">
      <c r="D134" s="9"/>
      <c r="E134" s="9"/>
    </row>
    <row r="135" spans="4:5" s="1" customFormat="1">
      <c r="D135" s="9"/>
      <c r="E135" s="9"/>
    </row>
    <row r="136" spans="4:5" s="1" customFormat="1">
      <c r="D136" s="9"/>
      <c r="E136" s="9"/>
    </row>
    <row r="137" spans="4:5" s="1" customFormat="1">
      <c r="D137" s="9"/>
      <c r="E137" s="9"/>
    </row>
    <row r="138" spans="4:5" s="1" customFormat="1">
      <c r="D138" s="9"/>
      <c r="E138" s="9"/>
    </row>
    <row r="139" spans="4:5" s="1" customFormat="1">
      <c r="D139" s="9"/>
      <c r="E139" s="9"/>
    </row>
    <row r="140" spans="4:5" s="1" customFormat="1">
      <c r="D140" s="9"/>
      <c r="E140" s="9"/>
    </row>
    <row r="141" spans="4:5" s="1" customFormat="1">
      <c r="D141" s="9"/>
      <c r="E141" s="9"/>
    </row>
    <row r="142" spans="4:5" s="1" customFormat="1">
      <c r="D142" s="9"/>
      <c r="E142" s="9"/>
    </row>
    <row r="143" spans="4:5" s="1" customFormat="1">
      <c r="D143" s="9"/>
      <c r="E143" s="9"/>
    </row>
    <row r="144" spans="4:5" s="1" customFormat="1">
      <c r="D144" s="9"/>
      <c r="E144" s="9"/>
    </row>
    <row r="145" spans="4:5" s="1" customFormat="1">
      <c r="D145" s="9"/>
      <c r="E145" s="9"/>
    </row>
    <row r="146" spans="4:5" s="1" customFormat="1">
      <c r="D146" s="9"/>
      <c r="E146" s="9"/>
    </row>
    <row r="147" spans="4:5" s="1" customFormat="1">
      <c r="D147" s="9"/>
      <c r="E147" s="9"/>
    </row>
    <row r="148" spans="4:5" s="1" customFormat="1">
      <c r="D148" s="9"/>
      <c r="E148" s="9"/>
    </row>
    <row r="149" spans="4:5" s="1" customFormat="1">
      <c r="D149" s="9"/>
      <c r="E149" s="9"/>
    </row>
    <row r="150" spans="4:5" s="1" customFormat="1">
      <c r="D150" s="9"/>
      <c r="E150" s="9"/>
    </row>
    <row r="151" spans="4:5" s="1" customFormat="1">
      <c r="D151" s="9"/>
      <c r="E151" s="9"/>
    </row>
    <row r="152" spans="4:5" s="1" customFormat="1">
      <c r="D152" s="9"/>
      <c r="E152" s="9"/>
    </row>
    <row r="153" spans="4:5" s="1" customFormat="1">
      <c r="D153" s="9"/>
      <c r="E153" s="9"/>
    </row>
    <row r="154" spans="4:5" s="1" customFormat="1">
      <c r="D154" s="9"/>
      <c r="E154" s="9"/>
    </row>
    <row r="155" spans="4:5" s="1" customFormat="1">
      <c r="D155" s="9"/>
      <c r="E155" s="9"/>
    </row>
    <row r="156" spans="4:5" s="1" customFormat="1">
      <c r="D156" s="9"/>
      <c r="E156" s="9"/>
    </row>
    <row r="157" spans="4:5" s="1" customFormat="1">
      <c r="D157" s="9"/>
      <c r="E157" s="9"/>
    </row>
    <row r="158" spans="4:5" s="1" customFormat="1">
      <c r="D158" s="9"/>
      <c r="E158" s="9"/>
    </row>
    <row r="159" spans="4:5" s="1" customFormat="1">
      <c r="D159" s="9"/>
      <c r="E159" s="9"/>
    </row>
    <row r="160" spans="4:5" s="1" customFormat="1">
      <c r="D160" s="9"/>
      <c r="E160" s="9"/>
    </row>
    <row r="161" spans="4:5" s="1" customFormat="1">
      <c r="D161" s="9"/>
      <c r="E161" s="9"/>
    </row>
    <row r="162" spans="4:5" s="1" customFormat="1">
      <c r="D162" s="9"/>
      <c r="E162" s="9"/>
    </row>
    <row r="163" spans="4:5" s="1" customFormat="1">
      <c r="D163" s="9"/>
      <c r="E163" s="9"/>
    </row>
    <row r="164" spans="4:5" s="1" customFormat="1">
      <c r="D164" s="9"/>
      <c r="E164" s="9"/>
    </row>
    <row r="165" spans="4:5" s="1" customFormat="1">
      <c r="D165" s="9"/>
      <c r="E165" s="9"/>
    </row>
    <row r="166" spans="4:5" s="1" customFormat="1">
      <c r="D166" s="9"/>
      <c r="E166" s="9"/>
    </row>
    <row r="167" spans="4:5" s="1" customFormat="1">
      <c r="D167" s="9"/>
      <c r="E167" s="9"/>
    </row>
    <row r="168" spans="4:5" s="1" customFormat="1">
      <c r="D168" s="9"/>
      <c r="E168" s="9"/>
    </row>
    <row r="169" spans="4:5" s="1" customFormat="1">
      <c r="D169" s="9"/>
      <c r="E169" s="9"/>
    </row>
    <row r="170" spans="4:5" s="1" customFormat="1">
      <c r="D170" s="9"/>
      <c r="E170" s="9"/>
    </row>
    <row r="171" spans="4:5" s="1" customFormat="1">
      <c r="D171" s="9"/>
      <c r="E171" s="9"/>
    </row>
    <row r="172" spans="4:5" s="1" customFormat="1">
      <c r="D172" s="9"/>
      <c r="E172" s="9"/>
    </row>
    <row r="173" spans="4:5" s="1" customFormat="1">
      <c r="D173" s="9"/>
      <c r="E173" s="9"/>
    </row>
    <row r="174" spans="4:5" s="1" customFormat="1">
      <c r="D174" s="9"/>
      <c r="E174" s="9"/>
    </row>
    <row r="175" spans="4:5" s="1" customFormat="1">
      <c r="D175" s="9"/>
      <c r="E175" s="9"/>
    </row>
    <row r="176" spans="4:5" s="1" customFormat="1">
      <c r="D176" s="9"/>
      <c r="E176" s="9"/>
    </row>
    <row r="177" spans="4:5" s="1" customFormat="1">
      <c r="D177" s="9"/>
      <c r="E177" s="9"/>
    </row>
    <row r="178" spans="4:5" s="1" customFormat="1">
      <c r="D178" s="9"/>
      <c r="E178" s="9"/>
    </row>
    <row r="179" spans="4:5" s="1" customFormat="1">
      <c r="D179" s="9"/>
      <c r="E179" s="9"/>
    </row>
    <row r="180" spans="4:5" s="1" customFormat="1">
      <c r="D180" s="9"/>
      <c r="E180" s="9"/>
    </row>
    <row r="181" spans="4:5" s="1" customFormat="1">
      <c r="D181" s="9"/>
      <c r="E181" s="9"/>
    </row>
    <row r="182" spans="4:5" s="1" customFormat="1">
      <c r="D182" s="9"/>
      <c r="E182" s="9"/>
    </row>
    <row r="183" spans="4:5" s="1" customFormat="1">
      <c r="D183" s="9"/>
      <c r="E183" s="9"/>
    </row>
    <row r="184" spans="4:5" s="1" customFormat="1">
      <c r="D184" s="9"/>
      <c r="E184" s="9"/>
    </row>
    <row r="185" spans="4:5" s="1" customFormat="1">
      <c r="D185" s="9"/>
      <c r="E185" s="9"/>
    </row>
    <row r="186" spans="4:5" s="1" customFormat="1">
      <c r="D186" s="9"/>
      <c r="E186" s="9"/>
    </row>
    <row r="187" spans="4:5" s="1" customFormat="1">
      <c r="D187" s="9"/>
      <c r="E187" s="9"/>
    </row>
    <row r="188" spans="4:5" s="1" customFormat="1">
      <c r="D188" s="9"/>
      <c r="E188" s="9"/>
    </row>
    <row r="189" spans="4:5" s="1" customFormat="1">
      <c r="D189" s="9"/>
      <c r="E189" s="9"/>
    </row>
    <row r="190" spans="4:5" s="1" customFormat="1">
      <c r="D190" s="9"/>
      <c r="E190" s="9"/>
    </row>
    <row r="191" spans="4:5" s="1" customFormat="1">
      <c r="D191" s="9"/>
      <c r="E191" s="9"/>
    </row>
    <row r="192" spans="4:5" s="1" customFormat="1">
      <c r="D192" s="9"/>
      <c r="E192" s="9"/>
    </row>
    <row r="193" spans="4:5" s="1" customFormat="1">
      <c r="D193" s="9"/>
      <c r="E193" s="9"/>
    </row>
    <row r="194" spans="4:5" s="1" customFormat="1">
      <c r="D194" s="9"/>
      <c r="E194" s="9"/>
    </row>
    <row r="195" spans="4:5" s="1" customFormat="1">
      <c r="D195" s="9"/>
      <c r="E195" s="9"/>
    </row>
    <row r="196" spans="4:5" s="1" customFormat="1">
      <c r="D196" s="9"/>
      <c r="E196" s="9"/>
    </row>
    <row r="197" spans="4:5" s="1" customFormat="1">
      <c r="D197" s="9"/>
      <c r="E197" s="9"/>
    </row>
    <row r="198" spans="4:5" s="1" customFormat="1">
      <c r="D198" s="9"/>
      <c r="E198" s="9"/>
    </row>
    <row r="199" spans="4:5" s="1" customFormat="1">
      <c r="D199" s="9"/>
      <c r="E199" s="9"/>
    </row>
    <row r="200" spans="4:5" s="1" customFormat="1">
      <c r="D200" s="9"/>
      <c r="E200" s="9"/>
    </row>
    <row r="201" spans="4:5" s="1" customFormat="1">
      <c r="D201" s="9"/>
      <c r="E201" s="9"/>
    </row>
    <row r="202" spans="4:5" s="1" customFormat="1">
      <c r="D202" s="9"/>
      <c r="E202" s="9"/>
    </row>
    <row r="203" spans="4:5" s="1" customFormat="1">
      <c r="D203" s="9"/>
      <c r="E203" s="9"/>
    </row>
    <row r="204" spans="4:5" s="1" customFormat="1">
      <c r="D204" s="9"/>
      <c r="E204" s="9"/>
    </row>
    <row r="205" spans="4:5" s="1" customFormat="1">
      <c r="D205" s="9"/>
      <c r="E205" s="9"/>
    </row>
    <row r="206" spans="4:5" s="1" customFormat="1">
      <c r="D206" s="9"/>
      <c r="E206" s="9"/>
    </row>
    <row r="207" spans="4:5" s="1" customFormat="1">
      <c r="D207" s="9"/>
      <c r="E207" s="9"/>
    </row>
    <row r="208" spans="4:5" s="1" customFormat="1">
      <c r="D208" s="9"/>
      <c r="E208" s="9"/>
    </row>
    <row r="209" spans="4:5" s="1" customFormat="1">
      <c r="D209" s="9"/>
      <c r="E209" s="9"/>
    </row>
    <row r="210" spans="4:5" s="1" customFormat="1">
      <c r="D210" s="9"/>
      <c r="E210" s="9"/>
    </row>
    <row r="211" spans="4:5" s="1" customFormat="1">
      <c r="D211" s="9"/>
      <c r="E211" s="9"/>
    </row>
    <row r="212" spans="4:5" s="1" customFormat="1">
      <c r="D212" s="9"/>
      <c r="E212" s="9"/>
    </row>
    <row r="213" spans="4:5" s="1" customFormat="1">
      <c r="D213" s="9"/>
      <c r="E213" s="9"/>
    </row>
    <row r="214" spans="4:5" s="1" customFormat="1">
      <c r="D214" s="9"/>
      <c r="E214" s="9"/>
    </row>
    <row r="215" spans="4:5" s="1" customFormat="1">
      <c r="D215" s="9"/>
      <c r="E215" s="9"/>
    </row>
    <row r="216" spans="4:5" s="1" customFormat="1">
      <c r="D216" s="9"/>
      <c r="E216" s="9"/>
    </row>
    <row r="217" spans="4:5" s="1" customFormat="1">
      <c r="D217" s="9"/>
      <c r="E217" s="9"/>
    </row>
    <row r="218" spans="4:5" s="1" customFormat="1">
      <c r="D218" s="9"/>
      <c r="E218" s="9"/>
    </row>
    <row r="219" spans="4:5" s="1" customFormat="1">
      <c r="D219" s="9"/>
      <c r="E219" s="9"/>
    </row>
    <row r="220" spans="4:5" s="1" customFormat="1">
      <c r="D220" s="9"/>
      <c r="E220" s="9"/>
    </row>
    <row r="221" spans="4:5" s="1" customFormat="1">
      <c r="D221" s="9"/>
      <c r="E221" s="9"/>
    </row>
    <row r="222" spans="4:5" s="1" customFormat="1">
      <c r="D222" s="9"/>
      <c r="E222" s="9"/>
    </row>
    <row r="223" spans="4:5" s="1" customFormat="1">
      <c r="D223" s="9"/>
      <c r="E223" s="9"/>
    </row>
    <row r="224" spans="4:5" s="1" customFormat="1">
      <c r="D224" s="9"/>
      <c r="E224" s="9"/>
    </row>
    <row r="225" spans="4:5" s="1" customFormat="1">
      <c r="D225" s="9"/>
      <c r="E225" s="9"/>
    </row>
    <row r="226" spans="4:5" s="1" customFormat="1">
      <c r="D226" s="9"/>
      <c r="E226" s="9"/>
    </row>
    <row r="227" spans="4:5" s="1" customFormat="1">
      <c r="D227" s="9"/>
      <c r="E227" s="9"/>
    </row>
    <row r="228" spans="4:5" s="1" customFormat="1">
      <c r="D228" s="9"/>
      <c r="E228" s="9"/>
    </row>
    <row r="229" spans="4:5" s="1" customFormat="1">
      <c r="D229" s="9"/>
      <c r="E229" s="9"/>
    </row>
    <row r="230" spans="4:5" s="1" customFormat="1">
      <c r="D230" s="9"/>
      <c r="E230" s="9"/>
    </row>
    <row r="231" spans="4:5" s="1" customFormat="1">
      <c r="D231" s="9"/>
      <c r="E231" s="9"/>
    </row>
    <row r="232" spans="4:5" s="1" customFormat="1">
      <c r="D232" s="9"/>
      <c r="E232" s="9"/>
    </row>
    <row r="233" spans="4:5" s="1" customFormat="1">
      <c r="D233" s="9"/>
      <c r="E233" s="9"/>
    </row>
    <row r="234" spans="4:5" s="1" customFormat="1">
      <c r="D234" s="9"/>
      <c r="E234" s="9"/>
    </row>
    <row r="235" spans="4:5" s="1" customFormat="1">
      <c r="D235" s="9"/>
      <c r="E235" s="9"/>
    </row>
    <row r="236" spans="4:5" s="1" customFormat="1">
      <c r="D236" s="9"/>
      <c r="E236" s="9"/>
    </row>
    <row r="237" spans="4:5" s="1" customFormat="1">
      <c r="D237" s="9"/>
      <c r="E237" s="9"/>
    </row>
    <row r="238" spans="4:5" s="1" customFormat="1">
      <c r="D238" s="9"/>
      <c r="E238" s="9"/>
    </row>
    <row r="239" spans="4:5" s="1" customFormat="1">
      <c r="D239" s="9"/>
      <c r="E239" s="9"/>
    </row>
    <row r="240" spans="4:5" s="1" customFormat="1">
      <c r="D240" s="9"/>
      <c r="E240" s="9"/>
    </row>
    <row r="241" spans="4:5" s="1" customFormat="1">
      <c r="D241" s="9"/>
      <c r="E241" s="9"/>
    </row>
    <row r="242" spans="4:5" s="1" customFormat="1">
      <c r="D242" s="9"/>
      <c r="E242" s="9"/>
    </row>
    <row r="243" spans="4:5" s="1" customFormat="1">
      <c r="D243" s="9"/>
      <c r="E243" s="9"/>
    </row>
    <row r="244" spans="4:5" s="1" customFormat="1">
      <c r="D244" s="9"/>
      <c r="E244" s="9"/>
    </row>
    <row r="245" spans="4:5" s="1" customFormat="1">
      <c r="D245" s="9"/>
      <c r="E245" s="9"/>
    </row>
    <row r="246" spans="4:5" s="1" customFormat="1">
      <c r="D246" s="9"/>
      <c r="E246" s="9"/>
    </row>
    <row r="247" spans="4:5" s="1" customFormat="1">
      <c r="D247" s="9"/>
      <c r="E247" s="9"/>
    </row>
    <row r="248" spans="4:5" s="1" customFormat="1">
      <c r="D248" s="9"/>
      <c r="E248" s="9"/>
    </row>
    <row r="249" spans="4:5" s="1" customFormat="1">
      <c r="D249" s="9"/>
      <c r="E249" s="9"/>
    </row>
    <row r="250" spans="4:5" s="1" customFormat="1">
      <c r="D250" s="9"/>
      <c r="E250" s="9"/>
    </row>
    <row r="251" spans="4:5" s="1" customFormat="1">
      <c r="D251" s="9"/>
      <c r="E251" s="9"/>
    </row>
    <row r="252" spans="4:5" s="1" customFormat="1">
      <c r="D252" s="9"/>
      <c r="E252" s="9"/>
    </row>
    <row r="253" spans="4:5" s="1" customFormat="1">
      <c r="D253" s="9"/>
      <c r="E253" s="9"/>
    </row>
    <row r="254" spans="4:5" s="1" customFormat="1">
      <c r="D254" s="9"/>
      <c r="E254" s="9"/>
    </row>
    <row r="255" spans="4:5" s="1" customFormat="1">
      <c r="D255" s="9"/>
      <c r="E255" s="9"/>
    </row>
    <row r="256" spans="4:5" s="1" customFormat="1">
      <c r="D256" s="9"/>
      <c r="E256" s="9"/>
    </row>
    <row r="257" spans="4:5" s="1" customFormat="1">
      <c r="D257" s="9"/>
      <c r="E257" s="9"/>
    </row>
    <row r="258" spans="4:5" s="1" customFormat="1">
      <c r="D258" s="9"/>
      <c r="E258" s="9"/>
    </row>
    <row r="259" spans="4:5" s="1" customFormat="1">
      <c r="D259" s="9"/>
      <c r="E259" s="9"/>
    </row>
    <row r="260" spans="4:5" s="1" customFormat="1">
      <c r="D260" s="9"/>
      <c r="E260" s="9"/>
    </row>
    <row r="261" spans="4:5" s="1" customFormat="1">
      <c r="D261" s="9"/>
      <c r="E261" s="9"/>
    </row>
    <row r="262" spans="4:5" s="1" customFormat="1">
      <c r="D262" s="9"/>
      <c r="E262" s="9"/>
    </row>
    <row r="263" spans="4:5" s="1" customFormat="1">
      <c r="D263" s="9"/>
      <c r="E263" s="9"/>
    </row>
    <row r="264" spans="4:5" s="1" customFormat="1">
      <c r="D264" s="9"/>
      <c r="E264" s="9"/>
    </row>
    <row r="265" spans="4:5" s="1" customFormat="1">
      <c r="D265" s="9"/>
      <c r="E265" s="9"/>
    </row>
    <row r="266" spans="4:5" s="1" customFormat="1">
      <c r="D266" s="9"/>
      <c r="E266" s="9"/>
    </row>
    <row r="267" spans="4:5" s="1" customFormat="1">
      <c r="D267" s="9"/>
      <c r="E267" s="9"/>
    </row>
    <row r="268" spans="4:5" s="1" customFormat="1">
      <c r="D268" s="9"/>
      <c r="E268" s="9"/>
    </row>
    <row r="269" spans="4:5" s="1" customFormat="1">
      <c r="D269" s="9"/>
      <c r="E269" s="9"/>
    </row>
    <row r="270" spans="4:5" s="1" customFormat="1">
      <c r="D270" s="9"/>
      <c r="E270" s="9"/>
    </row>
    <row r="271" spans="4:5" s="1" customFormat="1">
      <c r="D271" s="9"/>
      <c r="E271" s="9"/>
    </row>
    <row r="272" spans="4:5" s="1" customFormat="1">
      <c r="D272" s="9"/>
      <c r="E272" s="9"/>
    </row>
    <row r="273" spans="4:5" s="1" customFormat="1">
      <c r="D273" s="9"/>
      <c r="E273" s="9"/>
    </row>
    <row r="274" spans="4:5" s="1" customFormat="1">
      <c r="D274" s="9"/>
      <c r="E274" s="9"/>
    </row>
    <row r="275" spans="4:5" s="1" customFormat="1">
      <c r="D275" s="9"/>
      <c r="E275" s="9"/>
    </row>
    <row r="276" spans="4:5" s="1" customFormat="1">
      <c r="D276" s="9"/>
      <c r="E276" s="9"/>
    </row>
    <row r="277" spans="4:5" s="1" customFormat="1">
      <c r="D277" s="9"/>
      <c r="E277" s="9"/>
    </row>
    <row r="278" spans="4:5" s="1" customFormat="1">
      <c r="D278" s="9"/>
      <c r="E278" s="9"/>
    </row>
    <row r="279" spans="4:5" s="1" customFormat="1">
      <c r="D279" s="9"/>
      <c r="E279" s="9"/>
    </row>
    <row r="280" spans="4:5" s="1" customFormat="1">
      <c r="D280" s="9"/>
      <c r="E280" s="9"/>
    </row>
    <row r="281" spans="4:5" s="1" customFormat="1">
      <c r="D281" s="9"/>
      <c r="E281" s="9"/>
    </row>
    <row r="282" spans="4:5" s="1" customFormat="1">
      <c r="D282" s="9"/>
      <c r="E282" s="9"/>
    </row>
    <row r="283" spans="4:5" s="1" customFormat="1">
      <c r="D283" s="9"/>
      <c r="E283" s="9"/>
    </row>
    <row r="284" spans="4:5" s="1" customFormat="1">
      <c r="D284" s="9"/>
      <c r="E284" s="9"/>
    </row>
    <row r="285" spans="4:5" s="1" customFormat="1">
      <c r="D285" s="9"/>
      <c r="E285" s="9"/>
    </row>
    <row r="286" spans="4:5" s="1" customFormat="1">
      <c r="D286" s="9"/>
      <c r="E286" s="9"/>
    </row>
    <row r="287" spans="4:5" s="1" customFormat="1">
      <c r="D287" s="9"/>
      <c r="E287" s="9"/>
    </row>
    <row r="288" spans="4:5" s="1" customFormat="1">
      <c r="D288" s="9"/>
      <c r="E288" s="9"/>
    </row>
    <row r="289" spans="4:5" s="1" customFormat="1">
      <c r="D289" s="9"/>
      <c r="E289" s="9"/>
    </row>
    <row r="290" spans="4:5" s="1" customFormat="1">
      <c r="D290" s="9"/>
      <c r="E290" s="9"/>
    </row>
    <row r="291" spans="4:5" s="1" customFormat="1">
      <c r="D291" s="9"/>
      <c r="E291" s="9"/>
    </row>
    <row r="292" spans="4:5" s="1" customFormat="1">
      <c r="D292" s="9"/>
      <c r="E292" s="9"/>
    </row>
    <row r="293" spans="4:5" s="1" customFormat="1">
      <c r="D293" s="9"/>
      <c r="E293" s="9"/>
    </row>
    <row r="294" spans="4:5" s="1" customFormat="1">
      <c r="D294" s="9"/>
      <c r="E294" s="9"/>
    </row>
    <row r="295" spans="4:5" s="1" customFormat="1">
      <c r="D295" s="9"/>
      <c r="E295" s="9"/>
    </row>
    <row r="296" spans="4:5" s="1" customFormat="1">
      <c r="D296" s="9"/>
      <c r="E296" s="9"/>
    </row>
    <row r="297" spans="4:5" s="1" customFormat="1">
      <c r="D297" s="9"/>
      <c r="E297" s="9"/>
    </row>
    <row r="298" spans="4:5" s="1" customFormat="1">
      <c r="D298" s="9"/>
      <c r="E298" s="9"/>
    </row>
    <row r="299" spans="4:5" s="1" customFormat="1">
      <c r="D299" s="9"/>
      <c r="E299" s="9"/>
    </row>
    <row r="300" spans="4:5" s="1" customFormat="1">
      <c r="D300" s="9"/>
      <c r="E300" s="9"/>
    </row>
    <row r="301" spans="4:5" s="1" customFormat="1">
      <c r="D301" s="9"/>
      <c r="E301" s="9"/>
    </row>
    <row r="302" spans="4:5" s="1" customFormat="1">
      <c r="D302" s="9"/>
      <c r="E302" s="9"/>
    </row>
    <row r="303" spans="4:5" s="1" customFormat="1">
      <c r="D303" s="9"/>
      <c r="E303" s="9"/>
    </row>
    <row r="304" spans="4:5" s="1" customFormat="1">
      <c r="D304" s="9"/>
      <c r="E304" s="9"/>
    </row>
    <row r="305" spans="4:5" s="1" customFormat="1">
      <c r="D305" s="9"/>
      <c r="E305" s="9"/>
    </row>
    <row r="306" spans="4:5" s="1" customFormat="1">
      <c r="D306" s="9"/>
      <c r="E306" s="9"/>
    </row>
    <row r="307" spans="4:5" s="1" customFormat="1">
      <c r="D307" s="9"/>
      <c r="E307" s="9"/>
    </row>
    <row r="308" spans="4:5" s="1" customFormat="1">
      <c r="D308" s="9"/>
      <c r="E308" s="9"/>
    </row>
    <row r="309" spans="4:5" s="1" customFormat="1">
      <c r="D309" s="9"/>
      <c r="E309" s="9"/>
    </row>
    <row r="310" spans="4:5" s="1" customFormat="1">
      <c r="D310" s="9"/>
      <c r="E310" s="9"/>
    </row>
    <row r="311" spans="4:5" s="1" customFormat="1">
      <c r="D311" s="9"/>
      <c r="E311" s="9"/>
    </row>
    <row r="312" spans="4:5" s="1" customFormat="1">
      <c r="D312" s="9"/>
      <c r="E312" s="9"/>
    </row>
    <row r="313" spans="4:5" s="1" customFormat="1">
      <c r="D313" s="9"/>
      <c r="E313" s="9"/>
    </row>
    <row r="314" spans="4:5" s="1" customFormat="1">
      <c r="D314" s="9"/>
      <c r="E314" s="9"/>
    </row>
    <row r="315" spans="4:5" s="1" customFormat="1">
      <c r="D315" s="9"/>
      <c r="E315" s="9"/>
    </row>
    <row r="316" spans="4:5" s="1" customFormat="1">
      <c r="D316" s="9"/>
      <c r="E316" s="9"/>
    </row>
    <row r="317" spans="4:5" s="1" customFormat="1">
      <c r="D317" s="9"/>
      <c r="E317" s="9"/>
    </row>
    <row r="318" spans="4:5" s="1" customFormat="1">
      <c r="D318" s="9"/>
      <c r="E318" s="9"/>
    </row>
    <row r="319" spans="4:5" s="1" customFormat="1">
      <c r="D319" s="9"/>
      <c r="E319" s="9"/>
    </row>
    <row r="320" spans="4:5" s="1" customFormat="1">
      <c r="D320" s="9"/>
      <c r="E320" s="9"/>
    </row>
    <row r="321" spans="4:5" s="1" customFormat="1">
      <c r="D321" s="9"/>
      <c r="E321" s="9"/>
    </row>
    <row r="322" spans="4:5" s="1" customFormat="1">
      <c r="D322" s="9"/>
      <c r="E322" s="9"/>
    </row>
    <row r="323" spans="4:5" s="1" customFormat="1">
      <c r="D323" s="9"/>
      <c r="E323" s="9"/>
    </row>
    <row r="324" spans="4:5" s="1" customFormat="1">
      <c r="D324" s="9"/>
      <c r="E324" s="9"/>
    </row>
    <row r="325" spans="4:5" s="1" customFormat="1">
      <c r="D325" s="9"/>
      <c r="E325" s="9"/>
    </row>
    <row r="326" spans="4:5" s="1" customFormat="1">
      <c r="D326" s="9"/>
      <c r="E326" s="9"/>
    </row>
    <row r="327" spans="4:5" s="1" customFormat="1">
      <c r="D327" s="9"/>
      <c r="E327" s="9"/>
    </row>
    <row r="328" spans="4:5" s="1" customFormat="1">
      <c r="D328" s="9"/>
      <c r="E328" s="9"/>
    </row>
    <row r="329" spans="4:5" s="1" customFormat="1">
      <c r="D329" s="9"/>
      <c r="E329" s="9"/>
    </row>
    <row r="330" spans="4:5" s="1" customFormat="1">
      <c r="D330" s="9"/>
      <c r="E330" s="9"/>
    </row>
    <row r="331" spans="4:5" s="1" customFormat="1">
      <c r="D331" s="9"/>
      <c r="E331" s="9"/>
    </row>
    <row r="332" spans="4:5" s="1" customFormat="1">
      <c r="D332" s="9"/>
      <c r="E332" s="9"/>
    </row>
    <row r="333" spans="4:5" s="1" customFormat="1">
      <c r="D333" s="9"/>
      <c r="E333" s="9"/>
    </row>
    <row r="334" spans="4:5" s="1" customFormat="1">
      <c r="D334" s="9"/>
      <c r="E334" s="9"/>
    </row>
    <row r="335" spans="4:5" s="1" customFormat="1">
      <c r="D335" s="9"/>
      <c r="E335" s="9"/>
    </row>
    <row r="336" spans="4:5" s="1" customFormat="1">
      <c r="D336" s="9"/>
      <c r="E336" s="9"/>
    </row>
    <row r="337" spans="4:5" s="1" customFormat="1">
      <c r="D337" s="9"/>
      <c r="E337" s="9"/>
    </row>
    <row r="338" spans="4:5" s="1" customFormat="1">
      <c r="D338" s="9"/>
      <c r="E338" s="9"/>
    </row>
    <row r="339" spans="4:5" s="1" customFormat="1">
      <c r="D339" s="9"/>
      <c r="E339" s="9"/>
    </row>
    <row r="340" spans="4:5" s="1" customFormat="1">
      <c r="D340" s="9"/>
      <c r="E340" s="9"/>
    </row>
    <row r="341" spans="4:5" s="1" customFormat="1">
      <c r="D341" s="9"/>
      <c r="E341" s="9"/>
    </row>
    <row r="342" spans="4:5" s="1" customFormat="1">
      <c r="D342" s="9"/>
      <c r="E342" s="9"/>
    </row>
    <row r="343" spans="4:5" s="1" customFormat="1">
      <c r="D343" s="9"/>
      <c r="E343" s="9"/>
    </row>
    <row r="344" spans="4:5" s="1" customFormat="1">
      <c r="D344" s="9"/>
      <c r="E344" s="9"/>
    </row>
    <row r="345" spans="4:5" s="1" customFormat="1">
      <c r="D345" s="9"/>
      <c r="E345" s="9"/>
    </row>
    <row r="346" spans="4:5" s="1" customFormat="1">
      <c r="D346" s="9"/>
      <c r="E346" s="9"/>
    </row>
    <row r="347" spans="4:5" s="1" customFormat="1">
      <c r="D347" s="9"/>
      <c r="E347" s="9"/>
    </row>
    <row r="348" spans="4:5" s="1" customFormat="1">
      <c r="D348" s="9"/>
      <c r="E348" s="9"/>
    </row>
    <row r="349" spans="4:5" s="1" customFormat="1">
      <c r="D349" s="9"/>
      <c r="E349" s="9"/>
    </row>
    <row r="350" spans="4:5" s="1" customFormat="1">
      <c r="D350" s="9"/>
      <c r="E350" s="9"/>
    </row>
    <row r="351" spans="4:5" s="1" customFormat="1">
      <c r="D351" s="9"/>
      <c r="E351" s="9"/>
    </row>
    <row r="352" spans="4:5" s="1" customFormat="1">
      <c r="D352" s="9"/>
      <c r="E352" s="9"/>
    </row>
    <row r="353" spans="4:5" s="1" customFormat="1">
      <c r="D353" s="9"/>
      <c r="E353" s="9"/>
    </row>
    <row r="354" spans="4:5" s="1" customFormat="1">
      <c r="D354" s="9"/>
      <c r="E354" s="9"/>
    </row>
    <row r="355" spans="4:5" s="1" customFormat="1">
      <c r="D355" s="9"/>
      <c r="E355" s="9"/>
    </row>
    <row r="356" spans="4:5" s="1" customFormat="1">
      <c r="D356" s="9"/>
      <c r="E356" s="9"/>
    </row>
    <row r="357" spans="4:5" s="1" customFormat="1">
      <c r="D357" s="9"/>
      <c r="E357" s="9"/>
    </row>
    <row r="358" spans="4:5" s="1" customFormat="1">
      <c r="D358" s="9"/>
      <c r="E358" s="9"/>
    </row>
    <row r="359" spans="4:5" s="1" customFormat="1">
      <c r="D359" s="9"/>
      <c r="E359" s="9"/>
    </row>
    <row r="360" spans="4:5" s="1" customFormat="1">
      <c r="D360" s="9"/>
      <c r="E360" s="9"/>
    </row>
    <row r="361" spans="4:5" s="1" customFormat="1">
      <c r="D361" s="9"/>
      <c r="E361" s="9"/>
    </row>
    <row r="362" spans="4:5" s="1" customFormat="1">
      <c r="D362" s="9"/>
      <c r="E362" s="9"/>
    </row>
    <row r="363" spans="4:5" s="1" customFormat="1">
      <c r="D363" s="9"/>
      <c r="E363" s="9"/>
    </row>
    <row r="364" spans="4:5" s="1" customFormat="1">
      <c r="D364" s="9"/>
      <c r="E364" s="9"/>
    </row>
    <row r="365" spans="4:5" s="1" customFormat="1">
      <c r="D365" s="9"/>
      <c r="E365" s="9"/>
    </row>
    <row r="366" spans="4:5" s="1" customFormat="1">
      <c r="D366" s="9"/>
      <c r="E366" s="9"/>
    </row>
    <row r="367" spans="4:5" s="1" customFormat="1">
      <c r="D367" s="9"/>
      <c r="E367" s="9"/>
    </row>
    <row r="368" spans="4:5" s="1" customFormat="1">
      <c r="D368" s="9"/>
      <c r="E368" s="9"/>
    </row>
    <row r="369" spans="4:5" s="1" customFormat="1">
      <c r="D369" s="9"/>
      <c r="E369" s="9"/>
    </row>
    <row r="370" spans="4:5" s="1" customFormat="1">
      <c r="D370" s="9"/>
      <c r="E370" s="9"/>
    </row>
    <row r="371" spans="4:5" s="1" customFormat="1">
      <c r="D371" s="9"/>
      <c r="E371" s="9"/>
    </row>
    <row r="372" spans="4:5" s="1" customFormat="1">
      <c r="D372" s="9"/>
      <c r="E372" s="9"/>
    </row>
    <row r="373" spans="4:5" s="1" customFormat="1">
      <c r="D373" s="9"/>
      <c r="E373" s="9"/>
    </row>
    <row r="374" spans="4:5" s="1" customFormat="1">
      <c r="D374" s="9"/>
      <c r="E374" s="9"/>
    </row>
    <row r="375" spans="4:5" s="1" customFormat="1">
      <c r="D375" s="9"/>
      <c r="E375" s="9"/>
    </row>
    <row r="376" spans="4:5" s="1" customFormat="1">
      <c r="D376" s="9"/>
      <c r="E376" s="9"/>
    </row>
    <row r="377" spans="4:5" s="1" customFormat="1">
      <c r="D377" s="9"/>
      <c r="E377" s="9"/>
    </row>
    <row r="378" spans="4:5" s="1" customFormat="1">
      <c r="D378" s="9"/>
      <c r="E378" s="9"/>
    </row>
    <row r="379" spans="4:5" s="1" customFormat="1">
      <c r="D379" s="9"/>
      <c r="E379" s="9"/>
    </row>
    <row r="380" spans="4:5" s="1" customFormat="1">
      <c r="D380" s="9"/>
      <c r="E380" s="9"/>
    </row>
    <row r="381" spans="4:5" s="1" customFormat="1">
      <c r="D381" s="9"/>
      <c r="E381" s="9"/>
    </row>
    <row r="382" spans="4:5" s="1" customFormat="1">
      <c r="D382" s="9"/>
      <c r="E382" s="9"/>
    </row>
    <row r="383" spans="4:5" s="1" customFormat="1">
      <c r="D383" s="9"/>
      <c r="E383" s="9"/>
    </row>
    <row r="384" spans="4:5" s="1" customFormat="1">
      <c r="D384" s="9"/>
      <c r="E384" s="9"/>
    </row>
    <row r="385" spans="4:5" s="1" customFormat="1">
      <c r="D385" s="9"/>
      <c r="E385" s="9"/>
    </row>
    <row r="386" spans="4:5" s="1" customFormat="1">
      <c r="D386" s="9"/>
      <c r="E386" s="9"/>
    </row>
    <row r="387" spans="4:5" s="1" customFormat="1">
      <c r="D387" s="9"/>
      <c r="E387" s="9"/>
    </row>
    <row r="388" spans="4:5" s="1" customFormat="1">
      <c r="D388" s="9"/>
      <c r="E388" s="9"/>
    </row>
    <row r="389" spans="4:5" s="1" customFormat="1">
      <c r="D389" s="9"/>
      <c r="E389" s="9"/>
    </row>
    <row r="390" spans="4:5" s="1" customFormat="1">
      <c r="D390" s="9"/>
      <c r="E390" s="9"/>
    </row>
    <row r="391" spans="4:5" s="1" customFormat="1">
      <c r="D391" s="9"/>
      <c r="E391" s="9"/>
    </row>
    <row r="392" spans="4:5" s="1" customFormat="1">
      <c r="D392" s="9"/>
      <c r="E392" s="9"/>
    </row>
    <row r="393" spans="4:5" s="1" customFormat="1">
      <c r="D393" s="9"/>
      <c r="E393" s="9"/>
    </row>
    <row r="394" spans="4:5" s="1" customFormat="1">
      <c r="D394" s="9"/>
      <c r="E394" s="9"/>
    </row>
    <row r="395" spans="4:5" s="1" customFormat="1">
      <c r="D395" s="9"/>
      <c r="E395" s="9"/>
    </row>
    <row r="396" spans="4:5" s="1" customFormat="1">
      <c r="D396" s="9"/>
      <c r="E396" s="9"/>
    </row>
    <row r="397" spans="4:5" s="1" customFormat="1">
      <c r="D397" s="9"/>
      <c r="E397" s="9"/>
    </row>
    <row r="398" spans="4:5" s="1" customFormat="1">
      <c r="D398" s="9"/>
      <c r="E398" s="9"/>
    </row>
    <row r="399" spans="4:5" s="1" customFormat="1">
      <c r="D399" s="9"/>
      <c r="E399" s="9"/>
    </row>
    <row r="400" spans="4:5" s="1" customFormat="1">
      <c r="D400" s="9"/>
      <c r="E400" s="9"/>
    </row>
    <row r="401" spans="4:5" s="1" customFormat="1">
      <c r="D401" s="9"/>
      <c r="E401" s="9"/>
    </row>
    <row r="402" spans="4:5" s="1" customFormat="1">
      <c r="D402" s="9"/>
      <c r="E402" s="9"/>
    </row>
    <row r="403" spans="4:5" s="1" customFormat="1">
      <c r="D403" s="9"/>
      <c r="E403" s="9"/>
    </row>
    <row r="404" spans="4:5" s="1" customFormat="1">
      <c r="D404" s="9"/>
      <c r="E404" s="9"/>
    </row>
    <row r="405" spans="4:5" s="1" customFormat="1">
      <c r="D405" s="9"/>
      <c r="E405" s="9"/>
    </row>
    <row r="406" spans="4:5" s="1" customFormat="1">
      <c r="D406" s="9"/>
      <c r="E406" s="9"/>
    </row>
    <row r="407" spans="4:5" s="1" customFormat="1">
      <c r="D407" s="9"/>
      <c r="E407" s="9"/>
    </row>
    <row r="408" spans="4:5" s="1" customFormat="1">
      <c r="D408" s="9"/>
      <c r="E408" s="9"/>
    </row>
    <row r="409" spans="4:5" s="1" customFormat="1">
      <c r="D409" s="9"/>
      <c r="E409" s="9"/>
    </row>
    <row r="410" spans="4:5" s="1" customFormat="1">
      <c r="D410" s="9"/>
      <c r="E410" s="9"/>
    </row>
    <row r="411" spans="4:5" s="1" customFormat="1">
      <c r="D411" s="9"/>
      <c r="E411" s="9"/>
    </row>
    <row r="412" spans="4:5" s="1" customFormat="1">
      <c r="D412" s="9"/>
      <c r="E412" s="9"/>
    </row>
    <row r="413" spans="4:5" s="1" customFormat="1">
      <c r="D413" s="9"/>
      <c r="E413" s="9"/>
    </row>
    <row r="414" spans="4:5" s="1" customFormat="1">
      <c r="D414" s="9"/>
      <c r="E414" s="9"/>
    </row>
    <row r="415" spans="4:5" s="1" customFormat="1">
      <c r="D415" s="9"/>
      <c r="E415" s="9"/>
    </row>
    <row r="416" spans="4:5" s="1" customFormat="1">
      <c r="D416" s="9"/>
      <c r="E416" s="9"/>
    </row>
    <row r="417" spans="4:5" s="1" customFormat="1">
      <c r="D417" s="9"/>
      <c r="E417" s="9"/>
    </row>
    <row r="418" spans="4:5" s="1" customFormat="1">
      <c r="D418" s="9"/>
      <c r="E418" s="9"/>
    </row>
    <row r="419" spans="4:5" s="1" customFormat="1">
      <c r="D419" s="9"/>
      <c r="E419" s="9"/>
    </row>
    <row r="420" spans="4:5" s="1" customFormat="1">
      <c r="D420" s="9"/>
      <c r="E420" s="9"/>
    </row>
    <row r="421" spans="4:5" s="1" customFormat="1">
      <c r="D421" s="9"/>
      <c r="E421" s="9"/>
    </row>
    <row r="422" spans="4:5" s="1" customFormat="1">
      <c r="D422" s="9"/>
      <c r="E422" s="9"/>
    </row>
    <row r="423" spans="4:5" s="1" customFormat="1">
      <c r="D423" s="9"/>
      <c r="E423" s="9"/>
    </row>
    <row r="424" spans="4:5" s="1" customFormat="1">
      <c r="D424" s="9"/>
      <c r="E424" s="9"/>
    </row>
    <row r="425" spans="4:5" s="1" customFormat="1">
      <c r="D425" s="9"/>
      <c r="E425" s="9"/>
    </row>
    <row r="426" spans="4:5" s="1" customFormat="1">
      <c r="D426" s="9"/>
      <c r="E426" s="9"/>
    </row>
  </sheetData>
  <sheetProtection algorithmName="SHA-512" hashValue="JutzEUG/XiYKlHG6NTGMGAynPWHJ6Phwn8Tkl8CBIc9lDUu8PQVa3s7MKyGF8y1aITbrNlr/hXVROgTx7J+IoQ==" saltValue="eu2bpuVjQyxxBIZOv80xfw==" spinCount="100000" sheet="1" objects="1" scenarios="1" selectLockedCells="1" selectUnlockedCells="1"/>
  <mergeCells count="12">
    <mergeCell ref="N14:S14"/>
    <mergeCell ref="T14:Y14"/>
    <mergeCell ref="Z14:AE14"/>
    <mergeCell ref="A2:C2"/>
    <mergeCell ref="A11:C11"/>
    <mergeCell ref="B14:G14"/>
    <mergeCell ref="H14:M14"/>
    <mergeCell ref="N27:S27"/>
    <mergeCell ref="T27:Y27"/>
    <mergeCell ref="Z27:AE27"/>
    <mergeCell ref="B27:G27"/>
    <mergeCell ref="H27:M27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5A1F6-5750-5742-992F-40B9CCF8E33D}">
  <sheetPr>
    <tabColor theme="9" tint="0.59999389629810485"/>
  </sheetPr>
  <dimension ref="A1:FZ211"/>
  <sheetViews>
    <sheetView zoomScale="160" zoomScaleNormal="160" workbookViewId="0">
      <selection activeCell="A77" sqref="A77:XFD77"/>
    </sheetView>
  </sheetViews>
  <sheetFormatPr baseColWidth="10" defaultColWidth="11.46484375" defaultRowHeight="10.5"/>
  <cols>
    <col min="1" max="1" width="57.46484375" style="7" customWidth="1"/>
    <col min="2" max="2" width="6.796875" style="32" customWidth="1"/>
    <col min="3" max="3" width="6.6640625" style="32" customWidth="1"/>
    <col min="4" max="4" width="6.33203125" style="32" customWidth="1"/>
    <col min="5" max="5" width="7" style="32" customWidth="1"/>
    <col min="6" max="6" width="6.6640625" style="32" customWidth="1"/>
    <col min="7" max="7" width="6" style="32" customWidth="1"/>
    <col min="8" max="8" width="6.6640625" style="32" customWidth="1"/>
    <col min="9" max="9" width="5.33203125" style="32" customWidth="1"/>
    <col min="10" max="10" width="6" style="32" customWidth="1"/>
    <col min="11" max="11" width="6.46484375" style="32" customWidth="1"/>
    <col min="12" max="12" width="5" style="32" customWidth="1"/>
    <col min="13" max="13" width="6.1328125" style="32" customWidth="1"/>
    <col min="14" max="153" width="11.46484375" style="6"/>
    <col min="154" max="16384" width="11.46484375" style="7"/>
  </cols>
  <sheetData>
    <row r="1" spans="1:19" s="1" customFormat="1" ht="14.25"/>
    <row r="2" spans="1:19" s="1" customFormat="1" ht="20.65">
      <c r="A2" s="649" t="s">
        <v>225</v>
      </c>
      <c r="B2" s="649"/>
      <c r="C2" s="649"/>
    </row>
    <row r="3" spans="1:19" s="1" customFormat="1" ht="14.25">
      <c r="A3" s="1" t="s">
        <v>291</v>
      </c>
    </row>
    <row r="4" spans="1:19" s="1" customFormat="1" ht="14.25">
      <c r="B4" s="4"/>
    </row>
    <row r="5" spans="1:19" s="1" customFormat="1" ht="14.25">
      <c r="A5" s="5" t="s">
        <v>512</v>
      </c>
      <c r="B5" s="4"/>
    </row>
    <row r="6" spans="1:19" s="1" customFormat="1" ht="14.25">
      <c r="A6" s="5"/>
      <c r="B6" s="4"/>
    </row>
    <row r="7" spans="1:19" s="1" customFormat="1" ht="15" customHeight="1">
      <c r="A7" s="308"/>
      <c r="B7" s="573" t="s">
        <v>226</v>
      </c>
      <c r="C7" s="574"/>
      <c r="D7" s="574"/>
      <c r="E7" s="574"/>
      <c r="F7" s="574"/>
      <c r="G7" s="575"/>
      <c r="H7" s="573" t="s">
        <v>227</v>
      </c>
      <c r="I7" s="574"/>
      <c r="J7" s="574"/>
      <c r="K7" s="574"/>
      <c r="L7" s="574"/>
      <c r="M7" s="575"/>
      <c r="N7" s="613" t="s">
        <v>228</v>
      </c>
      <c r="O7" s="614"/>
      <c r="P7" s="614"/>
      <c r="Q7" s="614"/>
      <c r="R7" s="614"/>
      <c r="S7" s="614"/>
    </row>
    <row r="8" spans="1:19" s="1" customFormat="1" ht="14.25">
      <c r="A8" s="308"/>
      <c r="B8" s="82" t="s">
        <v>8</v>
      </c>
      <c r="C8" s="82" t="s">
        <v>9</v>
      </c>
      <c r="D8" s="82" t="s">
        <v>10</v>
      </c>
      <c r="E8" s="82" t="s">
        <v>340</v>
      </c>
      <c r="F8" s="83" t="s">
        <v>341</v>
      </c>
      <c r="G8" s="82" t="s">
        <v>431</v>
      </c>
      <c r="H8" s="82" t="s">
        <v>8</v>
      </c>
      <c r="I8" s="82" t="s">
        <v>9</v>
      </c>
      <c r="J8" s="82" t="s">
        <v>10</v>
      </c>
      <c r="K8" s="82" t="s">
        <v>340</v>
      </c>
      <c r="L8" s="82" t="s">
        <v>341</v>
      </c>
      <c r="M8" s="160" t="s">
        <v>431</v>
      </c>
      <c r="N8" s="160" t="s">
        <v>8</v>
      </c>
      <c r="O8" s="82" t="s">
        <v>9</v>
      </c>
      <c r="P8" s="82" t="s">
        <v>10</v>
      </c>
      <c r="Q8" s="82" t="s">
        <v>340</v>
      </c>
      <c r="R8" s="82" t="s">
        <v>341</v>
      </c>
      <c r="S8" s="82" t="s">
        <v>431</v>
      </c>
    </row>
    <row r="9" spans="1:19" s="1" customFormat="1" ht="14.25">
      <c r="A9" s="127" t="s">
        <v>11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0"/>
    </row>
    <row r="10" spans="1:19" s="1" customFormat="1" ht="14.25">
      <c r="A10" s="512" t="s">
        <v>43</v>
      </c>
      <c r="B10" s="165">
        <v>36</v>
      </c>
      <c r="C10" s="165">
        <v>37</v>
      </c>
      <c r="D10" s="165">
        <v>33</v>
      </c>
      <c r="E10" s="165">
        <v>31</v>
      </c>
      <c r="F10" s="165">
        <v>30</v>
      </c>
      <c r="G10" s="165">
        <v>30</v>
      </c>
      <c r="H10" s="165">
        <v>56</v>
      </c>
      <c r="I10" s="165">
        <v>58</v>
      </c>
      <c r="J10" s="165">
        <v>50</v>
      </c>
      <c r="K10" s="165">
        <v>52</v>
      </c>
      <c r="L10" s="165">
        <v>50</v>
      </c>
      <c r="M10" s="166">
        <v>51</v>
      </c>
      <c r="N10" s="167">
        <v>64.290000000000006</v>
      </c>
      <c r="O10" s="168">
        <v>63.79</v>
      </c>
      <c r="P10" s="168">
        <v>66</v>
      </c>
      <c r="Q10" s="168">
        <v>59.62</v>
      </c>
      <c r="R10" s="168">
        <v>60</v>
      </c>
      <c r="S10" s="168">
        <v>58.82</v>
      </c>
    </row>
    <row r="11" spans="1:19" s="1" customFormat="1" ht="14.25">
      <c r="A11" s="513" t="s">
        <v>216</v>
      </c>
      <c r="B11" s="169">
        <v>29</v>
      </c>
      <c r="C11" s="169">
        <v>40</v>
      </c>
      <c r="D11" s="169">
        <v>29</v>
      </c>
      <c r="E11" s="169">
        <v>27</v>
      </c>
      <c r="F11" s="169">
        <v>27</v>
      </c>
      <c r="G11" s="169">
        <v>27</v>
      </c>
      <c r="H11" s="169">
        <v>47</v>
      </c>
      <c r="I11" s="169">
        <v>58</v>
      </c>
      <c r="J11" s="169">
        <v>47</v>
      </c>
      <c r="K11" s="169">
        <v>46</v>
      </c>
      <c r="L11" s="169">
        <v>46</v>
      </c>
      <c r="M11" s="170">
        <v>45</v>
      </c>
      <c r="N11" s="171">
        <v>61.7</v>
      </c>
      <c r="O11" s="172">
        <v>68.97</v>
      </c>
      <c r="P11" s="172">
        <v>61.7</v>
      </c>
      <c r="Q11" s="172">
        <v>58.7</v>
      </c>
      <c r="R11" s="168">
        <v>58.7</v>
      </c>
      <c r="S11" s="168">
        <v>60</v>
      </c>
    </row>
    <row r="12" spans="1:19" s="1" customFormat="1" ht="14.25">
      <c r="A12" s="513" t="s">
        <v>217</v>
      </c>
      <c r="B12" s="169">
        <v>6</v>
      </c>
      <c r="C12" s="169">
        <v>5</v>
      </c>
      <c r="D12" s="169">
        <v>5</v>
      </c>
      <c r="E12" s="169">
        <v>5</v>
      </c>
      <c r="F12" s="169">
        <v>5</v>
      </c>
      <c r="G12" s="169">
        <v>5</v>
      </c>
      <c r="H12" s="169">
        <v>6</v>
      </c>
      <c r="I12" s="169">
        <v>5</v>
      </c>
      <c r="J12" s="169">
        <v>5</v>
      </c>
      <c r="K12" s="169">
        <v>5</v>
      </c>
      <c r="L12" s="169">
        <v>5</v>
      </c>
      <c r="M12" s="170">
        <v>6</v>
      </c>
      <c r="N12" s="171">
        <v>100</v>
      </c>
      <c r="O12" s="172">
        <v>100</v>
      </c>
      <c r="P12" s="172">
        <v>100</v>
      </c>
      <c r="Q12" s="172">
        <v>100</v>
      </c>
      <c r="R12" s="168">
        <v>100</v>
      </c>
      <c r="S12" s="168">
        <v>83.33</v>
      </c>
    </row>
    <row r="13" spans="1:19" s="1" customFormat="1" ht="14.25">
      <c r="A13" s="513" t="s">
        <v>229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70"/>
      <c r="N13" s="171"/>
      <c r="O13" s="172"/>
      <c r="P13" s="172"/>
      <c r="Q13" s="172"/>
      <c r="R13" s="168"/>
      <c r="S13" s="168"/>
    </row>
    <row r="14" spans="1:19" s="1" customFormat="1" ht="14.25">
      <c r="A14" s="513" t="s">
        <v>218</v>
      </c>
      <c r="B14" s="169">
        <v>14</v>
      </c>
      <c r="C14" s="169">
        <v>16</v>
      </c>
      <c r="D14" s="169">
        <v>13</v>
      </c>
      <c r="E14" s="169">
        <v>13</v>
      </c>
      <c r="F14" s="169">
        <v>13</v>
      </c>
      <c r="G14" s="169"/>
      <c r="H14" s="169">
        <v>35</v>
      </c>
      <c r="I14" s="169">
        <v>16</v>
      </c>
      <c r="J14" s="169">
        <v>33</v>
      </c>
      <c r="K14" s="169">
        <v>33</v>
      </c>
      <c r="L14" s="169">
        <v>32</v>
      </c>
      <c r="M14" s="170"/>
      <c r="N14" s="171">
        <v>40</v>
      </c>
      <c r="O14" s="172">
        <v>100</v>
      </c>
      <c r="P14" s="172">
        <v>39.39</v>
      </c>
      <c r="Q14" s="172">
        <v>39.39</v>
      </c>
      <c r="R14" s="168">
        <v>40.630000000000003</v>
      </c>
      <c r="S14" s="168"/>
    </row>
    <row r="15" spans="1:19" s="1" customFormat="1" ht="14.25">
      <c r="A15" s="513" t="s">
        <v>513</v>
      </c>
      <c r="B15" s="169"/>
      <c r="C15" s="169"/>
      <c r="D15" s="169"/>
      <c r="E15" s="169"/>
      <c r="F15" s="169"/>
      <c r="G15" s="169">
        <v>12</v>
      </c>
      <c r="H15" s="169"/>
      <c r="I15" s="169"/>
      <c r="J15" s="169"/>
      <c r="K15" s="169"/>
      <c r="L15" s="169"/>
      <c r="M15" s="170">
        <v>33</v>
      </c>
      <c r="N15" s="171"/>
      <c r="O15" s="172"/>
      <c r="P15" s="172"/>
      <c r="Q15" s="172"/>
      <c r="R15" s="168"/>
      <c r="S15" s="168">
        <v>36.36</v>
      </c>
    </row>
    <row r="16" spans="1:19" s="1" customFormat="1" ht="14.25">
      <c r="A16" s="514" t="s">
        <v>467</v>
      </c>
      <c r="B16" s="169"/>
      <c r="C16" s="169"/>
      <c r="D16" s="169"/>
      <c r="E16" s="169"/>
      <c r="F16" s="169"/>
      <c r="G16" s="169">
        <v>4</v>
      </c>
      <c r="H16" s="169"/>
      <c r="I16" s="169"/>
      <c r="J16" s="169"/>
      <c r="K16" s="169"/>
      <c r="L16" s="169"/>
      <c r="M16" s="170">
        <v>5</v>
      </c>
      <c r="N16" s="171"/>
      <c r="O16" s="172"/>
      <c r="P16" s="172"/>
      <c r="Q16" s="172"/>
      <c r="R16" s="168"/>
      <c r="S16" s="168">
        <v>80</v>
      </c>
    </row>
    <row r="17" spans="1:182" s="1" customFormat="1" ht="14.25">
      <c r="A17" s="514" t="s">
        <v>390</v>
      </c>
      <c r="B17" s="169"/>
      <c r="C17" s="169"/>
      <c r="D17" s="169"/>
      <c r="E17" s="169">
        <v>13</v>
      </c>
      <c r="F17" s="169">
        <v>14</v>
      </c>
      <c r="G17" s="169">
        <v>9</v>
      </c>
      <c r="H17" s="169"/>
      <c r="I17" s="169"/>
      <c r="J17" s="169"/>
      <c r="K17" s="169">
        <v>13</v>
      </c>
      <c r="L17" s="169">
        <v>14</v>
      </c>
      <c r="M17" s="170">
        <v>10</v>
      </c>
      <c r="N17" s="171"/>
      <c r="O17" s="172"/>
      <c r="P17" s="172"/>
      <c r="Q17" s="172">
        <v>100</v>
      </c>
      <c r="R17" s="168">
        <v>100</v>
      </c>
      <c r="S17" s="168">
        <v>90</v>
      </c>
    </row>
    <row r="18" spans="1:182" s="1" customFormat="1" ht="14.25">
      <c r="A18" s="397"/>
      <c r="B18" s="517"/>
      <c r="C18" s="517"/>
      <c r="D18" s="517"/>
      <c r="E18" s="517"/>
      <c r="F18" s="517"/>
      <c r="G18" s="517"/>
      <c r="H18" s="517"/>
      <c r="I18" s="517"/>
      <c r="J18" s="517"/>
      <c r="K18" s="517"/>
      <c r="L18" s="517"/>
      <c r="M18" s="517"/>
      <c r="N18" s="517"/>
      <c r="O18" s="517"/>
      <c r="P18" s="517"/>
      <c r="Q18" s="517"/>
      <c r="R18" s="517"/>
      <c r="S18" s="517"/>
    </row>
    <row r="19" spans="1:182" s="6" customFormat="1" ht="20.65">
      <c r="A19" s="649" t="s">
        <v>234</v>
      </c>
      <c r="B19" s="649"/>
      <c r="C19" s="649"/>
      <c r="D19" s="649"/>
      <c r="E19" s="17"/>
      <c r="F19" s="17"/>
      <c r="G19" s="17"/>
      <c r="H19" s="17"/>
      <c r="I19" s="17"/>
      <c r="J19" s="17"/>
      <c r="K19" s="17"/>
      <c r="L19" s="17"/>
    </row>
    <row r="20" spans="1:182" s="6" customFormat="1" ht="14.25">
      <c r="A20" s="57" t="s">
        <v>293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</row>
    <row r="21" spans="1:182" s="6" customFormat="1" ht="14.25">
      <c r="B21" s="31"/>
      <c r="C21" s="31"/>
      <c r="D21" s="31"/>
      <c r="E21" s="31"/>
      <c r="F21" s="31"/>
      <c r="G21" s="31"/>
      <c r="H21" s="31"/>
      <c r="I21" s="31"/>
      <c r="J21" s="33"/>
      <c r="K21" s="33"/>
      <c r="L21" s="33"/>
      <c r="M21" s="33"/>
      <c r="O21" s="57"/>
    </row>
    <row r="22" spans="1:182" s="6" customFormat="1">
      <c r="A22" s="5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82" s="6" customFormat="1" ht="11" customHeight="1">
      <c r="A23" s="308"/>
      <c r="B23" s="573" t="s">
        <v>235</v>
      </c>
      <c r="C23" s="574"/>
      <c r="D23" s="574"/>
      <c r="E23" s="574"/>
      <c r="F23" s="574"/>
      <c r="G23" s="652"/>
      <c r="H23" s="653" t="s">
        <v>236</v>
      </c>
      <c r="I23" s="574"/>
      <c r="J23" s="574"/>
      <c r="K23" s="574"/>
      <c r="L23" s="574"/>
      <c r="M23" s="652"/>
      <c r="N23" s="654" t="s">
        <v>237</v>
      </c>
      <c r="O23" s="614"/>
      <c r="P23" s="614"/>
      <c r="Q23" s="614"/>
      <c r="R23" s="614"/>
      <c r="S23" s="614"/>
    </row>
    <row r="24" spans="1:182" s="6" customFormat="1">
      <c r="A24" s="308"/>
      <c r="B24" s="82" t="s">
        <v>8</v>
      </c>
      <c r="C24" s="82" t="s">
        <v>9</v>
      </c>
      <c r="D24" s="82" t="s">
        <v>10</v>
      </c>
      <c r="E24" s="82" t="s">
        <v>340</v>
      </c>
      <c r="F24" s="172" t="s">
        <v>341</v>
      </c>
      <c r="G24" s="172"/>
      <c r="H24" s="82" t="s">
        <v>8</v>
      </c>
      <c r="I24" s="82" t="s">
        <v>9</v>
      </c>
      <c r="J24" s="82" t="s">
        <v>10</v>
      </c>
      <c r="K24" s="82" t="s">
        <v>340</v>
      </c>
      <c r="L24" s="172" t="s">
        <v>341</v>
      </c>
      <c r="M24" s="172"/>
      <c r="N24" s="82" t="s">
        <v>8</v>
      </c>
      <c r="O24" s="82" t="s">
        <v>9</v>
      </c>
      <c r="P24" s="82" t="s">
        <v>10</v>
      </c>
      <c r="Q24" s="82" t="s">
        <v>340</v>
      </c>
      <c r="R24" s="82" t="s">
        <v>341</v>
      </c>
      <c r="S24" s="82" t="s">
        <v>431</v>
      </c>
    </row>
    <row r="25" spans="1:182" s="6" customFormat="1">
      <c r="A25" s="175" t="s">
        <v>11</v>
      </c>
      <c r="B25" s="515"/>
      <c r="C25" s="515"/>
      <c r="D25" s="515"/>
      <c r="E25" s="515"/>
      <c r="F25" s="515"/>
      <c r="G25" s="515"/>
      <c r="H25" s="515"/>
      <c r="I25" s="515"/>
      <c r="J25" s="515"/>
      <c r="K25" s="515"/>
      <c r="L25" s="515"/>
      <c r="M25" s="516"/>
      <c r="N25" s="164"/>
      <c r="O25" s="164"/>
      <c r="P25" s="164"/>
      <c r="Q25" s="164"/>
      <c r="R25" s="164"/>
      <c r="S25" s="160"/>
    </row>
    <row r="26" spans="1:182" s="6" customFormat="1">
      <c r="A26" s="513" t="s">
        <v>43</v>
      </c>
      <c r="B26" s="169">
        <v>299.77</v>
      </c>
      <c r="C26" s="169">
        <v>317.85000000000002</v>
      </c>
      <c r="D26" s="169">
        <v>266.5</v>
      </c>
      <c r="E26" s="169">
        <v>230.85</v>
      </c>
      <c r="F26" s="169">
        <v>256.95</v>
      </c>
      <c r="G26" s="169">
        <v>238.95</v>
      </c>
      <c r="H26" s="169">
        <v>186.31</v>
      </c>
      <c r="I26" s="169">
        <v>201.73</v>
      </c>
      <c r="J26" s="169">
        <v>170.02</v>
      </c>
      <c r="K26" s="169">
        <v>133.66999999999999</v>
      </c>
      <c r="L26" s="169">
        <v>154.9</v>
      </c>
      <c r="M26" s="170">
        <v>148.16</v>
      </c>
      <c r="N26" s="171">
        <v>62.15</v>
      </c>
      <c r="O26" s="172">
        <v>63.47</v>
      </c>
      <c r="P26" s="172">
        <v>63.8</v>
      </c>
      <c r="Q26" s="172">
        <v>57.9</v>
      </c>
      <c r="R26" s="168">
        <v>60.28</v>
      </c>
      <c r="S26" s="168">
        <v>62</v>
      </c>
    </row>
    <row r="27" spans="1:182" s="6" customFormat="1">
      <c r="A27" s="513" t="s">
        <v>216</v>
      </c>
      <c r="B27" s="169">
        <v>163.71</v>
      </c>
      <c r="C27" s="169">
        <v>180.68</v>
      </c>
      <c r="D27" s="169">
        <v>190.38</v>
      </c>
      <c r="E27" s="169">
        <v>178.93</v>
      </c>
      <c r="F27" s="169">
        <v>165.77</v>
      </c>
      <c r="G27" s="169">
        <v>167.3</v>
      </c>
      <c r="H27" s="169">
        <v>109.13</v>
      </c>
      <c r="I27" s="169">
        <v>110.89</v>
      </c>
      <c r="J27" s="169">
        <v>119.2</v>
      </c>
      <c r="K27" s="169">
        <v>103.39</v>
      </c>
      <c r="L27" s="169">
        <v>87.8</v>
      </c>
      <c r="M27" s="170">
        <v>90.56</v>
      </c>
      <c r="N27" s="171">
        <v>66.66</v>
      </c>
      <c r="O27" s="172">
        <v>61.37</v>
      </c>
      <c r="P27" s="172">
        <v>62.61</v>
      </c>
      <c r="Q27" s="172">
        <v>57.78</v>
      </c>
      <c r="R27" s="168">
        <v>52.96</v>
      </c>
      <c r="S27" s="168">
        <v>54.13</v>
      </c>
    </row>
    <row r="28" spans="1:182" s="6" customFormat="1">
      <c r="A28" s="513" t="s">
        <v>217</v>
      </c>
      <c r="B28" s="169">
        <v>9.75</v>
      </c>
      <c r="C28" s="169">
        <v>10.4</v>
      </c>
      <c r="D28" s="169">
        <v>10.73</v>
      </c>
      <c r="E28" s="169">
        <v>10.73</v>
      </c>
      <c r="F28" s="169">
        <v>10.73</v>
      </c>
      <c r="G28" s="169">
        <v>10.74</v>
      </c>
      <c r="H28" s="169">
        <v>9.75</v>
      </c>
      <c r="I28" s="169">
        <v>10.4</v>
      </c>
      <c r="J28" s="169">
        <v>10.73</v>
      </c>
      <c r="K28" s="169">
        <v>10.73</v>
      </c>
      <c r="L28" s="169">
        <v>10.73</v>
      </c>
      <c r="M28" s="170">
        <v>10.74</v>
      </c>
      <c r="N28" s="171">
        <v>100</v>
      </c>
      <c r="O28" s="172">
        <v>100</v>
      </c>
      <c r="P28" s="172">
        <v>100</v>
      </c>
      <c r="Q28" s="172">
        <v>100</v>
      </c>
      <c r="R28" s="168">
        <v>100</v>
      </c>
      <c r="S28" s="168">
        <v>100</v>
      </c>
    </row>
    <row r="29" spans="1:182" s="6" customFormat="1">
      <c r="A29" s="513" t="s">
        <v>229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70"/>
      <c r="N29" s="171" t="s">
        <v>233</v>
      </c>
      <c r="O29" s="172" t="s">
        <v>233</v>
      </c>
      <c r="P29" s="172" t="s">
        <v>233</v>
      </c>
      <c r="Q29" s="172"/>
      <c r="R29" s="168"/>
      <c r="S29" s="168"/>
    </row>
    <row r="30" spans="1:182" s="6" customFormat="1">
      <c r="A30" s="513" t="s">
        <v>218</v>
      </c>
      <c r="B30" s="169">
        <v>47.21</v>
      </c>
      <c r="C30" s="169">
        <v>33.200000000000003</v>
      </c>
      <c r="D30" s="169">
        <v>36.53</v>
      </c>
      <c r="E30" s="169">
        <v>51.79</v>
      </c>
      <c r="F30" s="169">
        <v>47.82</v>
      </c>
      <c r="G30" s="169"/>
      <c r="H30" s="169">
        <v>32.78</v>
      </c>
      <c r="I30" s="169">
        <v>33.200000000000003</v>
      </c>
      <c r="J30" s="169">
        <v>24.86</v>
      </c>
      <c r="K30" s="169">
        <v>34.74</v>
      </c>
      <c r="L30" s="169">
        <v>31.74</v>
      </c>
      <c r="M30" s="170"/>
      <c r="N30" s="171">
        <v>69.430000000000007</v>
      </c>
      <c r="O30" s="172">
        <v>100</v>
      </c>
      <c r="P30" s="172">
        <v>68.05</v>
      </c>
      <c r="Q30" s="172">
        <v>67.08</v>
      </c>
      <c r="R30" s="168">
        <v>66.37</v>
      </c>
      <c r="S30" s="168"/>
    </row>
    <row r="31" spans="1:182" s="6" customFormat="1">
      <c r="A31" s="513" t="s">
        <v>513</v>
      </c>
      <c r="B31" s="169"/>
      <c r="C31" s="169"/>
      <c r="D31" s="169"/>
      <c r="E31" s="169"/>
      <c r="F31" s="169"/>
      <c r="G31" s="169">
        <v>49.1</v>
      </c>
      <c r="H31" s="169"/>
      <c r="I31" s="169"/>
      <c r="J31" s="169"/>
      <c r="K31" s="169"/>
      <c r="L31" s="169"/>
      <c r="M31" s="170">
        <v>32.700000000000003</v>
      </c>
      <c r="N31" s="171"/>
      <c r="O31" s="172"/>
      <c r="P31" s="172"/>
      <c r="Q31" s="172"/>
      <c r="R31" s="168"/>
      <c r="S31" s="168">
        <v>66.599999999999994</v>
      </c>
    </row>
    <row r="32" spans="1:182" s="6" customFormat="1">
      <c r="A32" s="514" t="s">
        <v>467</v>
      </c>
      <c r="B32" s="169"/>
      <c r="C32" s="169"/>
      <c r="D32" s="169"/>
      <c r="E32" s="169"/>
      <c r="F32" s="169"/>
      <c r="G32" s="169">
        <v>8.25</v>
      </c>
      <c r="H32" s="169"/>
      <c r="I32" s="169"/>
      <c r="J32" s="169"/>
      <c r="K32" s="169"/>
      <c r="L32" s="169"/>
      <c r="M32" s="170">
        <v>8.25</v>
      </c>
      <c r="N32" s="171"/>
      <c r="O32" s="172"/>
      <c r="P32" s="172"/>
      <c r="Q32" s="172"/>
      <c r="R32" s="168"/>
      <c r="S32" s="168">
        <v>100</v>
      </c>
    </row>
    <row r="33" spans="1:19" s="6" customFormat="1">
      <c r="A33" s="514" t="s">
        <v>390</v>
      </c>
      <c r="B33" s="169"/>
      <c r="C33" s="169"/>
      <c r="D33" s="169"/>
      <c r="E33" s="169">
        <v>27.01</v>
      </c>
      <c r="F33" s="169">
        <v>26.65</v>
      </c>
      <c r="G33" s="169">
        <v>17.8</v>
      </c>
      <c r="H33" s="169"/>
      <c r="I33" s="169"/>
      <c r="J33" s="169"/>
      <c r="K33" s="169">
        <v>27.01</v>
      </c>
      <c r="L33" s="169">
        <v>26.65</v>
      </c>
      <c r="M33" s="170">
        <v>15.35</v>
      </c>
      <c r="N33" s="171"/>
      <c r="O33" s="172"/>
      <c r="P33" s="172"/>
      <c r="Q33" s="172">
        <v>100</v>
      </c>
      <c r="R33" s="168">
        <v>100</v>
      </c>
      <c r="S33" s="168">
        <v>86.24</v>
      </c>
    </row>
    <row r="34" spans="1:19" s="6" customFormat="1">
      <c r="A34" s="5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9" s="6" customFormat="1" ht="14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9" s="6" customFormat="1" ht="20.65">
      <c r="A36" s="49" t="s">
        <v>230</v>
      </c>
      <c r="B36" s="56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9" s="1" customFormat="1" ht="14.25">
      <c r="A37" s="1" t="s">
        <v>292</v>
      </c>
      <c r="O37" s="6"/>
    </row>
    <row r="38" spans="1:19" s="6" customFormat="1" ht="14.25">
      <c r="F38" s="1"/>
      <c r="G38" s="1"/>
      <c r="H38" s="1"/>
      <c r="I38" s="1"/>
      <c r="J38" s="1"/>
      <c r="K38" s="1"/>
      <c r="L38" s="1"/>
      <c r="M38" s="1"/>
    </row>
    <row r="39" spans="1:19" s="6" customFormat="1" ht="11" customHeight="1">
      <c r="A39" s="308"/>
      <c r="B39" s="573" t="s">
        <v>227</v>
      </c>
      <c r="C39" s="574"/>
      <c r="D39" s="574"/>
      <c r="E39" s="574"/>
      <c r="F39" s="574"/>
      <c r="G39" s="652"/>
      <c r="H39" s="653" t="s">
        <v>231</v>
      </c>
      <c r="I39" s="574"/>
      <c r="J39" s="574"/>
      <c r="K39" s="574"/>
      <c r="L39" s="574"/>
      <c r="M39" s="652"/>
      <c r="N39" s="654" t="s">
        <v>232</v>
      </c>
      <c r="O39" s="614"/>
      <c r="P39" s="614"/>
      <c r="Q39" s="614"/>
      <c r="R39" s="614"/>
      <c r="S39" s="614"/>
    </row>
    <row r="40" spans="1:19" s="6" customFormat="1">
      <c r="A40" s="308"/>
      <c r="B40" s="82" t="s">
        <v>8</v>
      </c>
      <c r="C40" s="82" t="s">
        <v>9</v>
      </c>
      <c r="D40" s="82" t="s">
        <v>10</v>
      </c>
      <c r="E40" s="82" t="s">
        <v>340</v>
      </c>
      <c r="F40" s="82" t="s">
        <v>341</v>
      </c>
      <c r="G40" s="82" t="s">
        <v>431</v>
      </c>
      <c r="H40" s="82" t="s">
        <v>8</v>
      </c>
      <c r="I40" s="82" t="s">
        <v>9</v>
      </c>
      <c r="J40" s="82" t="s">
        <v>10</v>
      </c>
      <c r="K40" s="82" t="s">
        <v>340</v>
      </c>
      <c r="L40" s="82" t="s">
        <v>341</v>
      </c>
      <c r="M40" s="82" t="s">
        <v>431</v>
      </c>
      <c r="N40" s="82" t="s">
        <v>8</v>
      </c>
      <c r="O40" s="82" t="s">
        <v>9</v>
      </c>
      <c r="P40" s="82" t="s">
        <v>10</v>
      </c>
      <c r="Q40" s="82" t="s">
        <v>340</v>
      </c>
      <c r="R40" s="82" t="s">
        <v>341</v>
      </c>
      <c r="S40" s="82" t="s">
        <v>431</v>
      </c>
    </row>
    <row r="41" spans="1:19" s="6" customFormat="1">
      <c r="A41" s="175" t="s">
        <v>11</v>
      </c>
      <c r="B41" s="515"/>
      <c r="C41" s="515"/>
      <c r="D41" s="515"/>
      <c r="E41" s="515"/>
      <c r="F41" s="515"/>
      <c r="G41" s="515"/>
      <c r="H41" s="515"/>
      <c r="I41" s="515"/>
      <c r="J41" s="515"/>
      <c r="K41" s="515"/>
      <c r="L41" s="515"/>
      <c r="M41" s="516"/>
      <c r="N41" s="164" t="s">
        <v>233</v>
      </c>
      <c r="O41" s="164" t="s">
        <v>233</v>
      </c>
      <c r="P41" s="164" t="s">
        <v>233</v>
      </c>
      <c r="Q41" s="164" t="s">
        <v>233</v>
      </c>
      <c r="R41" s="164"/>
      <c r="S41" s="160"/>
    </row>
    <row r="42" spans="1:19" s="6" customFormat="1">
      <c r="A42" s="513" t="s">
        <v>43</v>
      </c>
      <c r="B42" s="169">
        <v>56</v>
      </c>
      <c r="C42" s="169">
        <v>58</v>
      </c>
      <c r="D42" s="169">
        <v>50</v>
      </c>
      <c r="E42" s="169">
        <v>52</v>
      </c>
      <c r="F42" s="169">
        <v>50</v>
      </c>
      <c r="G42" s="169">
        <v>51</v>
      </c>
      <c r="H42" s="169">
        <v>10</v>
      </c>
      <c r="I42" s="169">
        <v>8</v>
      </c>
      <c r="J42" s="169">
        <v>6</v>
      </c>
      <c r="K42" s="169">
        <v>8</v>
      </c>
      <c r="L42" s="169">
        <v>8</v>
      </c>
      <c r="M42" s="170">
        <v>8</v>
      </c>
      <c r="N42" s="171">
        <v>0.18</v>
      </c>
      <c r="O42" s="172">
        <v>0.14000000000000001</v>
      </c>
      <c r="P42" s="172">
        <v>0.12</v>
      </c>
      <c r="Q42" s="172">
        <v>0.15</v>
      </c>
      <c r="R42" s="168">
        <v>0.16</v>
      </c>
      <c r="S42" s="168">
        <v>0.16</v>
      </c>
    </row>
    <row r="43" spans="1:19" s="6" customFormat="1">
      <c r="A43" s="513" t="s">
        <v>216</v>
      </c>
      <c r="B43" s="169">
        <v>47</v>
      </c>
      <c r="C43" s="169">
        <v>58</v>
      </c>
      <c r="D43" s="169">
        <v>47</v>
      </c>
      <c r="E43" s="169">
        <v>46</v>
      </c>
      <c r="F43" s="169">
        <v>46</v>
      </c>
      <c r="G43" s="169">
        <v>45</v>
      </c>
      <c r="H43" s="169">
        <v>8</v>
      </c>
      <c r="I43" s="169">
        <v>6</v>
      </c>
      <c r="J43" s="169">
        <v>5</v>
      </c>
      <c r="K43" s="169">
        <v>7</v>
      </c>
      <c r="L43" s="169">
        <v>9</v>
      </c>
      <c r="M43" s="170">
        <v>9</v>
      </c>
      <c r="N43" s="171">
        <v>0.17</v>
      </c>
      <c r="O43" s="172">
        <v>0.1</v>
      </c>
      <c r="P43" s="172">
        <v>0.11</v>
      </c>
      <c r="Q43" s="172">
        <v>0.15</v>
      </c>
      <c r="R43" s="168">
        <v>0.2</v>
      </c>
      <c r="S43" s="168">
        <v>0.2</v>
      </c>
    </row>
    <row r="44" spans="1:19" s="6" customFormat="1">
      <c r="A44" s="513" t="s">
        <v>217</v>
      </c>
      <c r="B44" s="169">
        <v>6</v>
      </c>
      <c r="C44" s="169">
        <v>5</v>
      </c>
      <c r="D44" s="169">
        <v>5</v>
      </c>
      <c r="E44" s="169">
        <v>5</v>
      </c>
      <c r="F44" s="169">
        <v>5</v>
      </c>
      <c r="G44" s="169">
        <v>6</v>
      </c>
      <c r="H44" s="169">
        <v>2</v>
      </c>
      <c r="I44" s="169">
        <v>0</v>
      </c>
      <c r="J44" s="169">
        <v>1</v>
      </c>
      <c r="K44" s="169">
        <v>2</v>
      </c>
      <c r="L44" s="169">
        <v>3</v>
      </c>
      <c r="M44" s="170">
        <v>4</v>
      </c>
      <c r="N44" s="171">
        <v>0.33</v>
      </c>
      <c r="O44" s="172">
        <v>0</v>
      </c>
      <c r="P44" s="172">
        <v>0.2</v>
      </c>
      <c r="Q44" s="172">
        <v>0.4</v>
      </c>
      <c r="R44" s="168">
        <v>0.6</v>
      </c>
      <c r="S44" s="168">
        <v>0.67</v>
      </c>
    </row>
    <row r="45" spans="1:19" s="6" customFormat="1">
      <c r="A45" s="513" t="s">
        <v>229</v>
      </c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70"/>
      <c r="N45" s="171" t="s">
        <v>233</v>
      </c>
      <c r="O45" s="172" t="s">
        <v>233</v>
      </c>
      <c r="P45" s="172" t="s">
        <v>233</v>
      </c>
      <c r="Q45" s="172" t="s">
        <v>233</v>
      </c>
      <c r="R45" s="168" t="s">
        <v>233</v>
      </c>
      <c r="S45" s="168" t="s">
        <v>233</v>
      </c>
    </row>
    <row r="46" spans="1:19" s="6" customFormat="1">
      <c r="A46" s="513" t="s">
        <v>218</v>
      </c>
      <c r="B46" s="169">
        <v>35</v>
      </c>
      <c r="C46" s="169">
        <v>16</v>
      </c>
      <c r="D46" s="169">
        <v>33</v>
      </c>
      <c r="E46" s="169">
        <v>33</v>
      </c>
      <c r="F46" s="169">
        <v>32</v>
      </c>
      <c r="G46" s="169"/>
      <c r="H46" s="169">
        <v>16</v>
      </c>
      <c r="I46" s="169">
        <v>15</v>
      </c>
      <c r="J46" s="169">
        <v>17</v>
      </c>
      <c r="K46" s="169">
        <v>18</v>
      </c>
      <c r="L46" s="169">
        <v>21</v>
      </c>
      <c r="M46" s="170"/>
      <c r="N46" s="171">
        <v>0.46</v>
      </c>
      <c r="O46" s="172">
        <v>0.94</v>
      </c>
      <c r="P46" s="172">
        <v>0.52</v>
      </c>
      <c r="Q46" s="172">
        <v>0.55000000000000004</v>
      </c>
      <c r="R46" s="168">
        <v>0.66</v>
      </c>
      <c r="S46" s="168" t="s">
        <v>233</v>
      </c>
    </row>
    <row r="47" spans="1:19" s="6" customFormat="1">
      <c r="A47" s="513" t="s">
        <v>513</v>
      </c>
      <c r="B47" s="169"/>
      <c r="C47" s="169"/>
      <c r="D47" s="169"/>
      <c r="E47" s="169"/>
      <c r="F47" s="169"/>
      <c r="G47" s="169">
        <v>33</v>
      </c>
      <c r="H47" s="169"/>
      <c r="I47" s="169"/>
      <c r="J47" s="169"/>
      <c r="K47" s="169"/>
      <c r="L47" s="169"/>
      <c r="M47" s="170">
        <v>14</v>
      </c>
      <c r="N47" s="171"/>
      <c r="O47" s="172"/>
      <c r="P47" s="172"/>
      <c r="Q47" s="172"/>
      <c r="R47" s="168"/>
      <c r="S47" s="168">
        <v>0.42</v>
      </c>
    </row>
    <row r="48" spans="1:19" s="6" customFormat="1">
      <c r="A48" s="514" t="s">
        <v>467</v>
      </c>
      <c r="B48" s="169"/>
      <c r="C48" s="169"/>
      <c r="D48" s="169"/>
      <c r="E48" s="169"/>
      <c r="F48" s="169"/>
      <c r="G48" s="169">
        <v>5</v>
      </c>
      <c r="H48" s="169"/>
      <c r="I48" s="169"/>
      <c r="J48" s="169"/>
      <c r="K48" s="169"/>
      <c r="L48" s="169"/>
      <c r="M48" s="170">
        <v>4</v>
      </c>
      <c r="N48" s="171"/>
      <c r="O48" s="172"/>
      <c r="P48" s="172"/>
      <c r="Q48" s="172"/>
      <c r="R48" s="168"/>
      <c r="S48" s="168">
        <v>0.8</v>
      </c>
    </row>
    <row r="49" spans="1:182" s="6" customFormat="1">
      <c r="A49" s="514" t="s">
        <v>390</v>
      </c>
      <c r="B49" s="169"/>
      <c r="C49" s="169"/>
      <c r="D49" s="169"/>
      <c r="E49" s="169">
        <v>13</v>
      </c>
      <c r="F49" s="169">
        <v>14</v>
      </c>
      <c r="G49" s="169">
        <v>10</v>
      </c>
      <c r="H49" s="169"/>
      <c r="I49" s="169"/>
      <c r="J49" s="169"/>
      <c r="K49" s="169">
        <v>7</v>
      </c>
      <c r="L49" s="169">
        <v>8</v>
      </c>
      <c r="M49" s="170">
        <v>9</v>
      </c>
      <c r="N49" s="171"/>
      <c r="O49" s="172"/>
      <c r="P49" s="172"/>
      <c r="Q49" s="172">
        <v>0.54</v>
      </c>
      <c r="R49" s="168">
        <v>0.56999999999999995</v>
      </c>
      <c r="S49" s="168">
        <v>0.9</v>
      </c>
    </row>
    <row r="52" spans="1:182" s="6" customFormat="1" ht="21">
      <c r="A52" s="38" t="s">
        <v>238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82" s="6" customFormat="1" ht="14.25">
      <c r="A53" s="57" t="s">
        <v>294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  <c r="EN53" s="57"/>
      <c r="EO53" s="57"/>
      <c r="EP53" s="57"/>
      <c r="EQ53" s="57"/>
      <c r="ER53" s="57"/>
      <c r="ES53" s="57"/>
      <c r="ET53" s="57"/>
      <c r="EU53" s="57"/>
      <c r="EV53" s="57"/>
      <c r="EW53" s="57"/>
      <c r="EX53" s="57"/>
      <c r="EY53" s="57"/>
      <c r="EZ53" s="57"/>
      <c r="FA53" s="57"/>
      <c r="FB53" s="57"/>
      <c r="FC53" s="57"/>
      <c r="FD53" s="57"/>
      <c r="FE53" s="57"/>
      <c r="FF53" s="57"/>
      <c r="FG53" s="57"/>
      <c r="FH53" s="57"/>
      <c r="FI53" s="57"/>
      <c r="FJ53" s="57"/>
      <c r="FK53" s="57"/>
      <c r="FL53" s="57"/>
      <c r="FM53" s="57"/>
      <c r="FN53" s="57"/>
      <c r="FO53" s="57"/>
      <c r="FP53" s="57"/>
      <c r="FQ53" s="57"/>
      <c r="FR53" s="57"/>
      <c r="FS53" s="57"/>
      <c r="FT53" s="57"/>
      <c r="FU53" s="57"/>
      <c r="FV53" s="57"/>
      <c r="FW53" s="57"/>
      <c r="FX53" s="57"/>
      <c r="FY53" s="57"/>
      <c r="FZ53" s="57"/>
    </row>
    <row r="54" spans="1:182" s="6" customFormat="1" ht="14.25">
      <c r="A54" s="5"/>
      <c r="B54" s="5"/>
      <c r="C54" s="5"/>
      <c r="D54" s="5"/>
      <c r="E54" s="5"/>
      <c r="F54" s="1"/>
      <c r="G54" s="1"/>
      <c r="H54" s="1"/>
      <c r="I54" s="1"/>
      <c r="J54" s="1"/>
      <c r="K54" s="1"/>
      <c r="L54" s="1"/>
      <c r="M54" s="1"/>
      <c r="O54" s="57"/>
    </row>
    <row r="55" spans="1:182" s="6" customFormat="1" ht="11" customHeight="1">
      <c r="A55" s="308"/>
      <c r="B55" s="573" t="s">
        <v>227</v>
      </c>
      <c r="C55" s="574"/>
      <c r="D55" s="574"/>
      <c r="E55" s="574"/>
      <c r="F55" s="574"/>
      <c r="G55" s="575"/>
      <c r="H55" s="573" t="s">
        <v>239</v>
      </c>
      <c r="I55" s="574"/>
      <c r="J55" s="574"/>
      <c r="K55" s="574"/>
      <c r="L55" s="574"/>
      <c r="M55" s="575"/>
      <c r="N55" s="613" t="s">
        <v>240</v>
      </c>
      <c r="O55" s="614"/>
      <c r="P55" s="614"/>
      <c r="Q55" s="614"/>
      <c r="R55" s="614"/>
      <c r="S55" s="614"/>
    </row>
    <row r="56" spans="1:182" s="6" customFormat="1">
      <c r="A56" s="308"/>
      <c r="B56" s="82" t="s">
        <v>8</v>
      </c>
      <c r="C56" s="82" t="s">
        <v>9</v>
      </c>
      <c r="D56" s="82" t="s">
        <v>10</v>
      </c>
      <c r="E56" s="82" t="s">
        <v>340</v>
      </c>
      <c r="F56" s="82" t="s">
        <v>341</v>
      </c>
      <c r="G56" s="82" t="s">
        <v>431</v>
      </c>
      <c r="H56" s="82" t="s">
        <v>8</v>
      </c>
      <c r="I56" s="82" t="s">
        <v>9</v>
      </c>
      <c r="J56" s="82" t="s">
        <v>10</v>
      </c>
      <c r="K56" s="82" t="s">
        <v>340</v>
      </c>
      <c r="L56" s="82" t="s">
        <v>341</v>
      </c>
      <c r="M56" s="82" t="s">
        <v>431</v>
      </c>
      <c r="N56" s="82" t="s">
        <v>8</v>
      </c>
      <c r="O56" s="82" t="s">
        <v>9</v>
      </c>
      <c r="P56" s="82" t="s">
        <v>10</v>
      </c>
      <c r="Q56" s="82" t="s">
        <v>340</v>
      </c>
      <c r="R56" s="82" t="s">
        <v>341</v>
      </c>
      <c r="S56" s="82" t="s">
        <v>431</v>
      </c>
    </row>
    <row r="57" spans="1:182" s="6" customFormat="1">
      <c r="A57" s="127" t="s">
        <v>11</v>
      </c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 t="s">
        <v>233</v>
      </c>
      <c r="O57" s="164" t="s">
        <v>233</v>
      </c>
      <c r="P57" s="164" t="s">
        <v>233</v>
      </c>
      <c r="Q57" s="164" t="s">
        <v>233</v>
      </c>
      <c r="R57" s="164" t="s">
        <v>233</v>
      </c>
      <c r="S57" s="160" t="s">
        <v>233</v>
      </c>
    </row>
    <row r="58" spans="1:182" s="6" customFormat="1">
      <c r="A58" s="512" t="s">
        <v>43</v>
      </c>
      <c r="B58" s="165">
        <v>56</v>
      </c>
      <c r="C58" s="165">
        <v>58</v>
      </c>
      <c r="D58" s="165">
        <v>50</v>
      </c>
      <c r="E58" s="165">
        <v>52</v>
      </c>
      <c r="F58" s="165">
        <v>50</v>
      </c>
      <c r="G58" s="165">
        <v>51</v>
      </c>
      <c r="H58" s="165">
        <v>80</v>
      </c>
      <c r="I58" s="165">
        <v>139</v>
      </c>
      <c r="J58" s="165">
        <v>115</v>
      </c>
      <c r="K58" s="165">
        <v>117</v>
      </c>
      <c r="L58" s="165">
        <v>112</v>
      </c>
      <c r="M58" s="166">
        <v>111</v>
      </c>
      <c r="N58" s="167">
        <v>1.43</v>
      </c>
      <c r="O58" s="168">
        <v>2.4</v>
      </c>
      <c r="P58" s="168">
        <v>2.2999999999999998</v>
      </c>
      <c r="Q58" s="168">
        <v>2.25</v>
      </c>
      <c r="R58" s="168">
        <v>2.2400000000000002</v>
      </c>
      <c r="S58" s="168">
        <v>2.1800000000000002</v>
      </c>
    </row>
    <row r="59" spans="1:182" s="6" customFormat="1">
      <c r="A59" s="513" t="s">
        <v>216</v>
      </c>
      <c r="B59" s="169">
        <v>47</v>
      </c>
      <c r="C59" s="169">
        <v>58</v>
      </c>
      <c r="D59" s="169">
        <v>47</v>
      </c>
      <c r="E59" s="169">
        <v>46</v>
      </c>
      <c r="F59" s="169">
        <v>46</v>
      </c>
      <c r="G59" s="169">
        <v>45</v>
      </c>
      <c r="H59" s="169">
        <v>56</v>
      </c>
      <c r="I59" s="169">
        <v>131</v>
      </c>
      <c r="J59" s="169">
        <v>101</v>
      </c>
      <c r="K59" s="169">
        <v>106</v>
      </c>
      <c r="L59" s="169">
        <v>105</v>
      </c>
      <c r="M59" s="170">
        <v>108</v>
      </c>
      <c r="N59" s="171">
        <v>1.19</v>
      </c>
      <c r="O59" s="172">
        <v>2.2599999999999998</v>
      </c>
      <c r="P59" s="172">
        <v>2.15</v>
      </c>
      <c r="Q59" s="172">
        <v>2.2999999999999998</v>
      </c>
      <c r="R59" s="172">
        <v>2.2799999999999998</v>
      </c>
      <c r="S59" s="172">
        <v>2.4</v>
      </c>
    </row>
    <row r="60" spans="1:182" s="6" customFormat="1">
      <c r="A60" s="513" t="s">
        <v>217</v>
      </c>
      <c r="B60" s="169">
        <v>6</v>
      </c>
      <c r="C60" s="169">
        <v>5</v>
      </c>
      <c r="D60" s="169">
        <v>5</v>
      </c>
      <c r="E60" s="169">
        <v>5</v>
      </c>
      <c r="F60" s="169">
        <v>5</v>
      </c>
      <c r="G60" s="169">
        <v>6</v>
      </c>
      <c r="H60" s="169">
        <v>12</v>
      </c>
      <c r="I60" s="169">
        <v>13</v>
      </c>
      <c r="J60" s="169">
        <v>15</v>
      </c>
      <c r="K60" s="169">
        <v>16</v>
      </c>
      <c r="L60" s="169">
        <v>16</v>
      </c>
      <c r="M60" s="170">
        <v>21</v>
      </c>
      <c r="N60" s="171">
        <v>2</v>
      </c>
      <c r="O60" s="172">
        <v>2.6</v>
      </c>
      <c r="P60" s="172">
        <v>3</v>
      </c>
      <c r="Q60" s="172">
        <v>3.2</v>
      </c>
      <c r="R60" s="172">
        <v>3.2</v>
      </c>
      <c r="S60" s="172">
        <v>3.5</v>
      </c>
    </row>
    <row r="61" spans="1:182" s="6" customFormat="1">
      <c r="A61" s="513" t="s">
        <v>218</v>
      </c>
      <c r="B61" s="169">
        <v>35</v>
      </c>
      <c r="C61" s="169">
        <v>16</v>
      </c>
      <c r="D61" s="169">
        <v>33</v>
      </c>
      <c r="E61" s="169">
        <v>33</v>
      </c>
      <c r="F61" s="169">
        <v>32</v>
      </c>
      <c r="G61" s="169"/>
      <c r="H61" s="169">
        <v>44</v>
      </c>
      <c r="I61" s="169">
        <v>55</v>
      </c>
      <c r="J61" s="169">
        <v>51</v>
      </c>
      <c r="K61" s="169">
        <v>57</v>
      </c>
      <c r="L61" s="169">
        <v>57</v>
      </c>
      <c r="M61" s="170"/>
      <c r="N61" s="171">
        <v>1.26</v>
      </c>
      <c r="O61" s="172">
        <v>3.44</v>
      </c>
      <c r="P61" s="172">
        <v>1.55</v>
      </c>
      <c r="Q61" s="172">
        <v>1.73</v>
      </c>
      <c r="R61" s="172">
        <v>1.78</v>
      </c>
      <c r="S61" s="172" t="s">
        <v>233</v>
      </c>
    </row>
    <row r="62" spans="1:182" s="6" customFormat="1">
      <c r="A62" s="513" t="s">
        <v>513</v>
      </c>
      <c r="B62" s="169"/>
      <c r="C62" s="169"/>
      <c r="D62" s="169"/>
      <c r="E62" s="169"/>
      <c r="F62" s="169"/>
      <c r="G62" s="169">
        <v>33</v>
      </c>
      <c r="H62" s="169"/>
      <c r="I62" s="169"/>
      <c r="J62" s="169"/>
      <c r="K62" s="169"/>
      <c r="L62" s="169"/>
      <c r="M62" s="170">
        <v>47</v>
      </c>
      <c r="N62" s="171"/>
      <c r="O62" s="172"/>
      <c r="P62" s="172"/>
      <c r="Q62" s="172"/>
      <c r="R62" s="168"/>
      <c r="S62" s="172">
        <v>1.42</v>
      </c>
    </row>
    <row r="63" spans="1:182" s="6" customFormat="1">
      <c r="A63" s="514" t="s">
        <v>467</v>
      </c>
      <c r="B63" s="169"/>
      <c r="C63" s="169"/>
      <c r="D63" s="169"/>
      <c r="E63" s="169"/>
      <c r="F63" s="169"/>
      <c r="G63" s="169">
        <v>5</v>
      </c>
      <c r="H63" s="169"/>
      <c r="I63" s="169"/>
      <c r="J63" s="169"/>
      <c r="K63" s="169"/>
      <c r="L63" s="169"/>
      <c r="M63" s="170">
        <v>19</v>
      </c>
      <c r="N63" s="171"/>
      <c r="O63" s="172"/>
      <c r="P63" s="172"/>
      <c r="Q63" s="172"/>
      <c r="R63" s="168"/>
      <c r="S63" s="172">
        <v>3.8</v>
      </c>
    </row>
    <row r="64" spans="1:182" s="6" customFormat="1">
      <c r="A64" s="514" t="s">
        <v>390</v>
      </c>
      <c r="B64" s="169"/>
      <c r="C64" s="169"/>
      <c r="D64" s="169"/>
      <c r="E64" s="169">
        <v>13</v>
      </c>
      <c r="F64" s="169">
        <v>14</v>
      </c>
      <c r="G64" s="169">
        <v>10</v>
      </c>
      <c r="H64" s="169"/>
      <c r="I64" s="169"/>
      <c r="J64" s="169"/>
      <c r="K64" s="169">
        <v>42</v>
      </c>
      <c r="L64" s="169">
        <v>44</v>
      </c>
      <c r="M64" s="170">
        <v>32</v>
      </c>
      <c r="N64" s="171"/>
      <c r="O64" s="172"/>
      <c r="P64" s="172"/>
      <c r="Q64" s="172">
        <v>3.23</v>
      </c>
      <c r="R64" s="172">
        <v>3.14</v>
      </c>
      <c r="S64" s="172">
        <v>3.2</v>
      </c>
    </row>
    <row r="65" spans="1:182" s="6" customFormat="1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82" s="6" customFormat="1" ht="14.25">
      <c r="A66" s="1"/>
      <c r="B66" s="1"/>
      <c r="C66" s="1"/>
      <c r="D66" s="1"/>
      <c r="E66" s="1"/>
      <c r="F66" s="1"/>
      <c r="G66" s="1"/>
      <c r="H66" s="1"/>
      <c r="I66" s="1"/>
      <c r="J66" s="17"/>
      <c r="K66" s="17"/>
      <c r="L66" s="17"/>
      <c r="M66" s="17"/>
    </row>
    <row r="67" spans="1:182" s="6" customFormat="1" ht="20.65">
      <c r="A67" s="649" t="s">
        <v>241</v>
      </c>
      <c r="B67" s="649"/>
      <c r="C67" s="649"/>
      <c r="D67" s="649"/>
      <c r="E67" s="649"/>
      <c r="F67" s="1"/>
      <c r="G67" s="1"/>
      <c r="H67" s="1"/>
      <c r="I67" s="17"/>
      <c r="J67" s="17"/>
      <c r="K67" s="17"/>
      <c r="L67" s="17"/>
    </row>
    <row r="68" spans="1:182" s="6" customFormat="1" ht="14" customHeight="1">
      <c r="A68" s="57" t="s">
        <v>295</v>
      </c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/>
      <c r="EL68" s="57"/>
      <c r="EM68" s="57"/>
      <c r="EN68" s="57"/>
      <c r="EO68" s="57"/>
      <c r="EP68" s="57"/>
      <c r="EQ68" s="57"/>
      <c r="ER68" s="57"/>
      <c r="ES68" s="57"/>
      <c r="ET68" s="57"/>
      <c r="EU68" s="57"/>
      <c r="EV68" s="57"/>
      <c r="EW68" s="57"/>
      <c r="EX68" s="57"/>
      <c r="EY68" s="57"/>
      <c r="EZ68" s="57"/>
      <c r="FA68" s="57"/>
      <c r="FB68" s="57"/>
      <c r="FC68" s="57"/>
      <c r="FD68" s="57"/>
      <c r="FE68" s="57"/>
      <c r="FF68" s="57"/>
      <c r="FG68" s="57"/>
      <c r="FH68" s="57"/>
      <c r="FI68" s="57"/>
      <c r="FJ68" s="57"/>
      <c r="FK68" s="57"/>
      <c r="FL68" s="57"/>
      <c r="FM68" s="57"/>
      <c r="FN68" s="57"/>
      <c r="FO68" s="57"/>
      <c r="FP68" s="57"/>
      <c r="FQ68" s="57"/>
      <c r="FR68" s="57"/>
      <c r="FS68" s="57"/>
      <c r="FT68" s="57"/>
      <c r="FU68" s="57"/>
      <c r="FV68" s="57"/>
      <c r="FW68" s="57"/>
      <c r="FX68" s="57"/>
      <c r="FY68" s="57"/>
      <c r="FZ68" s="57"/>
    </row>
    <row r="69" spans="1:182" s="6" customFormat="1" ht="13.05" customHeight="1">
      <c r="A69" s="57" t="s">
        <v>296</v>
      </c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57"/>
      <c r="DX69" s="57"/>
      <c r="DY69" s="57"/>
      <c r="DZ69" s="57"/>
      <c r="EA69" s="57"/>
      <c r="EB69" s="57"/>
      <c r="EC69" s="57"/>
      <c r="ED69" s="57"/>
      <c r="EE69" s="57"/>
      <c r="EF69" s="57"/>
      <c r="EG69" s="57"/>
      <c r="EH69" s="57"/>
      <c r="EI69" s="57"/>
      <c r="EJ69" s="57"/>
      <c r="EK69" s="57"/>
      <c r="EL69" s="57"/>
      <c r="EM69" s="57"/>
      <c r="EN69" s="57"/>
      <c r="EO69" s="57"/>
      <c r="EP69" s="57"/>
      <c r="EQ69" s="57"/>
      <c r="ER69" s="57"/>
      <c r="ES69" s="57"/>
      <c r="ET69" s="57"/>
      <c r="EU69" s="57"/>
      <c r="EV69" s="57"/>
      <c r="EW69" s="57"/>
      <c r="EX69" s="57"/>
      <c r="EY69" s="57"/>
      <c r="EZ69" s="57"/>
      <c r="FA69" s="57"/>
      <c r="FB69" s="57"/>
      <c r="FC69" s="57"/>
      <c r="FD69" s="57"/>
      <c r="FE69" s="57"/>
      <c r="FF69" s="57"/>
      <c r="FG69" s="57"/>
      <c r="FH69" s="57"/>
      <c r="FI69" s="57"/>
      <c r="FJ69" s="57"/>
      <c r="FK69" s="57"/>
      <c r="FL69" s="57"/>
      <c r="FM69" s="57"/>
      <c r="FN69" s="57"/>
      <c r="FO69" s="57"/>
      <c r="FP69" s="57"/>
      <c r="FQ69" s="57"/>
      <c r="FR69" s="57"/>
      <c r="FS69" s="57"/>
      <c r="FT69" s="57"/>
      <c r="FU69" s="57"/>
      <c r="FV69" s="57"/>
      <c r="FW69" s="57"/>
      <c r="FX69" s="57"/>
      <c r="FY69" s="57"/>
      <c r="FZ69" s="57"/>
    </row>
    <row r="70" spans="1:182" s="6" customFormat="1" ht="12" customHeight="1">
      <c r="A70" s="57" t="s">
        <v>297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7"/>
      <c r="DS70" s="57"/>
      <c r="DT70" s="57"/>
      <c r="DU70" s="57"/>
      <c r="DV70" s="57"/>
      <c r="DW70" s="57"/>
      <c r="DX70" s="57"/>
      <c r="DY70" s="57"/>
      <c r="DZ70" s="57"/>
      <c r="EA70" s="57"/>
      <c r="EB70" s="57"/>
      <c r="EC70" s="57"/>
      <c r="ED70" s="57"/>
      <c r="EE70" s="57"/>
      <c r="EF70" s="57"/>
      <c r="EG70" s="57"/>
      <c r="EH70" s="57"/>
      <c r="EI70" s="57"/>
      <c r="EJ70" s="57"/>
      <c r="EK70" s="57"/>
      <c r="EL70" s="57"/>
      <c r="EM70" s="57"/>
      <c r="EN70" s="57"/>
      <c r="EO70" s="57"/>
      <c r="EP70" s="57"/>
      <c r="EQ70" s="57"/>
      <c r="ER70" s="57"/>
      <c r="ES70" s="57"/>
      <c r="ET70" s="57"/>
      <c r="EU70" s="57"/>
      <c r="EV70" s="57"/>
      <c r="EW70" s="57"/>
      <c r="EX70" s="57"/>
      <c r="EY70" s="57"/>
      <c r="EZ70" s="57"/>
      <c r="FA70" s="57"/>
      <c r="FB70" s="57"/>
      <c r="FC70" s="57"/>
      <c r="FD70" s="57"/>
      <c r="FE70" s="57"/>
      <c r="FF70" s="57"/>
      <c r="FG70" s="57"/>
      <c r="FH70" s="57"/>
      <c r="FI70" s="57"/>
      <c r="FJ70" s="57"/>
      <c r="FK70" s="57"/>
      <c r="FL70" s="57"/>
      <c r="FM70" s="57"/>
      <c r="FN70" s="57"/>
      <c r="FO70" s="57"/>
      <c r="FP70" s="57"/>
      <c r="FQ70" s="57"/>
      <c r="FR70" s="57"/>
      <c r="FS70" s="57"/>
      <c r="FT70" s="57"/>
      <c r="FU70" s="57"/>
      <c r="FV70" s="57"/>
      <c r="FW70" s="57"/>
      <c r="FX70" s="57"/>
      <c r="FY70" s="57"/>
      <c r="FZ70" s="57"/>
    </row>
    <row r="71" spans="1:182" s="6" customFormat="1" ht="12" customHeight="1">
      <c r="A71" s="57" t="s">
        <v>298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  <c r="DE71" s="57"/>
      <c r="DF71" s="57"/>
      <c r="DG71" s="57"/>
      <c r="DH71" s="57"/>
      <c r="DI71" s="57"/>
      <c r="DJ71" s="57"/>
      <c r="DK71" s="57"/>
      <c r="DL71" s="57"/>
      <c r="DM71" s="57"/>
      <c r="DN71" s="57"/>
      <c r="DO71" s="57"/>
      <c r="DP71" s="57"/>
      <c r="DQ71" s="57"/>
      <c r="DR71" s="57"/>
      <c r="DS71" s="57"/>
      <c r="DT71" s="57"/>
      <c r="DU71" s="57"/>
      <c r="DV71" s="57"/>
      <c r="DW71" s="57"/>
      <c r="DX71" s="57"/>
      <c r="DY71" s="57"/>
      <c r="DZ71" s="57"/>
      <c r="EA71" s="57"/>
      <c r="EB71" s="57"/>
      <c r="EC71" s="57"/>
      <c r="ED71" s="57"/>
      <c r="EE71" s="57"/>
      <c r="EF71" s="57"/>
      <c r="EG71" s="57"/>
      <c r="EH71" s="57"/>
      <c r="EI71" s="57"/>
      <c r="EJ71" s="57"/>
      <c r="EK71" s="57"/>
      <c r="EL71" s="57"/>
      <c r="EM71" s="57"/>
      <c r="EN71" s="57"/>
      <c r="EO71" s="57"/>
      <c r="EP71" s="57"/>
      <c r="EQ71" s="57"/>
      <c r="ER71" s="57"/>
      <c r="ES71" s="57"/>
      <c r="ET71" s="57"/>
      <c r="EU71" s="57"/>
      <c r="EV71" s="57"/>
      <c r="EW71" s="57"/>
      <c r="EX71" s="57"/>
      <c r="EY71" s="57"/>
      <c r="EZ71" s="57"/>
      <c r="FA71" s="57"/>
      <c r="FB71" s="57"/>
      <c r="FC71" s="57"/>
      <c r="FD71" s="57"/>
      <c r="FE71" s="57"/>
      <c r="FF71" s="57"/>
      <c r="FG71" s="57"/>
      <c r="FH71" s="57"/>
      <c r="FI71" s="57"/>
      <c r="FJ71" s="57"/>
      <c r="FK71" s="57"/>
      <c r="FL71" s="57"/>
      <c r="FM71" s="57"/>
      <c r="FN71" s="57"/>
      <c r="FO71" s="57"/>
      <c r="FP71" s="57"/>
      <c r="FQ71" s="57"/>
      <c r="FR71" s="57"/>
      <c r="FS71" s="57"/>
      <c r="FT71" s="57"/>
      <c r="FU71" s="57"/>
      <c r="FV71" s="57"/>
      <c r="FW71" s="57"/>
      <c r="FX71" s="57"/>
      <c r="FY71" s="57"/>
      <c r="FZ71" s="57"/>
    </row>
    <row r="72" spans="1:182" s="6" customFormat="1" ht="12" customHeight="1">
      <c r="A72" s="57" t="s">
        <v>299</v>
      </c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/>
      <c r="CI72" s="57"/>
      <c r="CJ72" s="57"/>
      <c r="CK72" s="57"/>
      <c r="CL72" s="57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  <c r="DB72" s="57"/>
      <c r="DC72" s="57"/>
      <c r="DD72" s="57"/>
      <c r="DE72" s="57"/>
      <c r="DF72" s="57"/>
      <c r="DG72" s="57"/>
      <c r="DH72" s="57"/>
      <c r="DI72" s="57"/>
      <c r="DJ72" s="57"/>
      <c r="DK72" s="57"/>
      <c r="DL72" s="57"/>
      <c r="DM72" s="57"/>
      <c r="DN72" s="57"/>
      <c r="DO72" s="57"/>
      <c r="DP72" s="57"/>
      <c r="DQ72" s="57"/>
      <c r="DR72" s="57"/>
      <c r="DS72" s="57"/>
      <c r="DT72" s="57"/>
      <c r="DU72" s="57"/>
      <c r="DV72" s="57"/>
      <c r="DW72" s="57"/>
      <c r="DX72" s="57"/>
      <c r="DY72" s="57"/>
      <c r="DZ72" s="57"/>
      <c r="EA72" s="57"/>
      <c r="EB72" s="57"/>
      <c r="EC72" s="57"/>
      <c r="ED72" s="57"/>
      <c r="EE72" s="57"/>
      <c r="EF72" s="57"/>
      <c r="EG72" s="57"/>
      <c r="EH72" s="57"/>
      <c r="EI72" s="57"/>
      <c r="EJ72" s="57"/>
      <c r="EK72" s="57"/>
      <c r="EL72" s="57"/>
      <c r="EM72" s="57"/>
      <c r="EN72" s="57"/>
      <c r="EO72" s="57"/>
      <c r="EP72" s="57"/>
      <c r="EQ72" s="57"/>
      <c r="ER72" s="57"/>
      <c r="ES72" s="57"/>
      <c r="ET72" s="57"/>
      <c r="EU72" s="57"/>
      <c r="EV72" s="57"/>
      <c r="EW72" s="57"/>
      <c r="EX72" s="57"/>
      <c r="EY72" s="57"/>
      <c r="EZ72" s="57"/>
      <c r="FA72" s="57"/>
      <c r="FB72" s="57"/>
      <c r="FC72" s="57"/>
      <c r="FD72" s="57"/>
      <c r="FE72" s="57"/>
      <c r="FF72" s="57"/>
      <c r="FG72" s="57"/>
      <c r="FH72" s="57"/>
      <c r="FI72" s="57"/>
      <c r="FJ72" s="57"/>
      <c r="FK72" s="57"/>
      <c r="FL72" s="57"/>
      <c r="FM72" s="57"/>
      <c r="FN72" s="57"/>
      <c r="FO72" s="57"/>
      <c r="FP72" s="57"/>
      <c r="FQ72" s="57"/>
      <c r="FR72" s="57"/>
      <c r="FS72" s="57"/>
      <c r="FT72" s="57"/>
      <c r="FU72" s="57"/>
      <c r="FV72" s="57"/>
      <c r="FW72" s="57"/>
      <c r="FX72" s="57"/>
      <c r="FY72" s="57"/>
      <c r="FZ72" s="57"/>
    </row>
    <row r="73" spans="1:182" s="6" customFormat="1" ht="12" customHeight="1">
      <c r="A73" s="57" t="s">
        <v>300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/>
      <c r="DY73" s="57"/>
      <c r="DZ73" s="57"/>
      <c r="EA73" s="57"/>
      <c r="EB73" s="57"/>
      <c r="EC73" s="57"/>
      <c r="ED73" s="57"/>
      <c r="EE73" s="57"/>
      <c r="EF73" s="57"/>
      <c r="EG73" s="57"/>
      <c r="EH73" s="57"/>
      <c r="EI73" s="57"/>
      <c r="EJ73" s="57"/>
      <c r="EK73" s="57"/>
      <c r="EL73" s="57"/>
      <c r="EM73" s="57"/>
      <c r="EN73" s="57"/>
      <c r="EO73" s="57"/>
      <c r="EP73" s="57"/>
      <c r="EQ73" s="57"/>
      <c r="ER73" s="57"/>
      <c r="ES73" s="57"/>
      <c r="ET73" s="57"/>
      <c r="EU73" s="57"/>
      <c r="EV73" s="57"/>
      <c r="EW73" s="57"/>
      <c r="EX73" s="57"/>
      <c r="EY73" s="57"/>
      <c r="EZ73" s="57"/>
      <c r="FA73" s="57"/>
      <c r="FB73" s="57"/>
      <c r="FC73" s="57"/>
      <c r="FD73" s="57"/>
      <c r="FE73" s="57"/>
      <c r="FF73" s="57"/>
      <c r="FG73" s="57"/>
      <c r="FH73" s="57"/>
      <c r="FI73" s="57"/>
      <c r="FJ73" s="57"/>
      <c r="FK73" s="57"/>
      <c r="FL73" s="57"/>
      <c r="FM73" s="57"/>
      <c r="FN73" s="57"/>
      <c r="FO73" s="57"/>
      <c r="FP73" s="57"/>
      <c r="FQ73" s="57"/>
      <c r="FR73" s="57"/>
      <c r="FS73" s="57"/>
      <c r="FT73" s="57"/>
      <c r="FU73" s="57"/>
      <c r="FV73" s="57"/>
      <c r="FW73" s="57"/>
      <c r="FX73" s="57"/>
      <c r="FY73" s="57"/>
      <c r="FZ73" s="57"/>
    </row>
    <row r="74" spans="1:182" s="6" customFormat="1" ht="12" customHeight="1">
      <c r="A74" s="57" t="s">
        <v>301</v>
      </c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57"/>
      <c r="DJ74" s="57"/>
      <c r="DK74" s="57"/>
      <c r="DL74" s="57"/>
      <c r="DM74" s="57"/>
      <c r="DN74" s="57"/>
      <c r="DO74" s="57"/>
      <c r="DP74" s="57"/>
      <c r="DQ74" s="57"/>
      <c r="DR74" s="57"/>
      <c r="DS74" s="57"/>
      <c r="DT74" s="57"/>
      <c r="DU74" s="57"/>
      <c r="DV74" s="57"/>
      <c r="DW74" s="57"/>
      <c r="DX74" s="57"/>
      <c r="DY74" s="57"/>
      <c r="DZ74" s="57"/>
      <c r="EA74" s="57"/>
      <c r="EB74" s="57"/>
      <c r="EC74" s="57"/>
      <c r="ED74" s="57"/>
      <c r="EE74" s="57"/>
      <c r="EF74" s="57"/>
      <c r="EG74" s="57"/>
      <c r="EH74" s="57"/>
      <c r="EI74" s="57"/>
      <c r="EJ74" s="57"/>
      <c r="EK74" s="57"/>
      <c r="EL74" s="57"/>
      <c r="EM74" s="57"/>
      <c r="EN74" s="57"/>
      <c r="EO74" s="57"/>
      <c r="EP74" s="57"/>
      <c r="EQ74" s="57"/>
      <c r="ER74" s="57"/>
      <c r="ES74" s="57"/>
      <c r="ET74" s="57"/>
      <c r="EU74" s="57"/>
      <c r="EV74" s="57"/>
      <c r="EW74" s="57"/>
      <c r="EX74" s="57"/>
      <c r="EY74" s="57"/>
      <c r="EZ74" s="57"/>
      <c r="FA74" s="57"/>
      <c r="FB74" s="57"/>
      <c r="FC74" s="57"/>
      <c r="FD74" s="57"/>
      <c r="FE74" s="57"/>
      <c r="FF74" s="57"/>
      <c r="FG74" s="57"/>
      <c r="FH74" s="57"/>
      <c r="FI74" s="57"/>
      <c r="FJ74" s="57"/>
      <c r="FK74" s="57"/>
      <c r="FL74" s="57"/>
      <c r="FM74" s="57"/>
      <c r="FN74" s="57"/>
      <c r="FO74" s="57"/>
      <c r="FP74" s="57"/>
      <c r="FQ74" s="57"/>
      <c r="FR74" s="57"/>
      <c r="FS74" s="57"/>
      <c r="FT74" s="57"/>
      <c r="FU74" s="57"/>
      <c r="FV74" s="57"/>
      <c r="FW74" s="57"/>
      <c r="FX74" s="57"/>
      <c r="FY74" s="57"/>
      <c r="FZ74" s="57"/>
    </row>
    <row r="75" spans="1:182" s="6" customFormat="1" ht="12" customHeight="1">
      <c r="A75" s="57" t="s">
        <v>302</v>
      </c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</row>
    <row r="76" spans="1:182" s="6" customFormat="1" ht="12" customHeight="1">
      <c r="A76" s="57" t="s">
        <v>514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</row>
    <row r="77" spans="1:182" s="6" customFormat="1" ht="12" customHeight="1">
      <c r="A77" s="57" t="s">
        <v>515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</row>
    <row r="78" spans="1:182" s="6" customFormat="1" ht="12" customHeight="1">
      <c r="A78" s="57" t="s">
        <v>516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</row>
    <row r="79" spans="1:182" s="6" customFormat="1" ht="14.25">
      <c r="A79" s="57"/>
      <c r="B79" s="4"/>
      <c r="C79" s="1"/>
      <c r="D79" s="1"/>
      <c r="E79" s="1"/>
      <c r="F79" s="1"/>
      <c r="G79" s="1"/>
      <c r="H79" s="1"/>
      <c r="I79" s="1"/>
      <c r="J79" s="17"/>
      <c r="K79" s="17"/>
      <c r="L79" s="17"/>
      <c r="M79" s="17"/>
    </row>
    <row r="80" spans="1:182" s="6" customFormat="1">
      <c r="A80" s="116"/>
      <c r="B80" s="650" t="s">
        <v>242</v>
      </c>
      <c r="C80" s="651"/>
      <c r="D80" s="651"/>
      <c r="E80" s="651"/>
      <c r="F80" s="651"/>
      <c r="G80" s="651"/>
      <c r="H80" s="651"/>
      <c r="I80" s="651"/>
      <c r="J80" s="651"/>
      <c r="K80" s="651"/>
      <c r="L80" s="651"/>
      <c r="M80" s="651"/>
    </row>
    <row r="81" spans="1:13" s="6" customFormat="1" ht="11" customHeight="1">
      <c r="A81" s="116" t="s">
        <v>512</v>
      </c>
      <c r="B81" s="655"/>
      <c r="C81" s="656"/>
      <c r="D81" s="518"/>
      <c r="E81" s="656" t="s">
        <v>243</v>
      </c>
      <c r="F81" s="656"/>
      <c r="G81" s="519"/>
      <c r="H81" s="655"/>
      <c r="I81" s="656"/>
      <c r="J81" s="656" t="s">
        <v>244</v>
      </c>
      <c r="K81" s="656"/>
      <c r="L81" s="656"/>
      <c r="M81" s="656"/>
    </row>
    <row r="82" spans="1:13" s="6" customFormat="1">
      <c r="A82" s="520"/>
      <c r="B82" s="82" t="s">
        <v>8</v>
      </c>
      <c r="C82" s="82" t="s">
        <v>9</v>
      </c>
      <c r="D82" s="82" t="s">
        <v>10</v>
      </c>
      <c r="E82" s="82" t="s">
        <v>340</v>
      </c>
      <c r="F82" s="82" t="s">
        <v>341</v>
      </c>
      <c r="G82" s="82" t="s">
        <v>431</v>
      </c>
      <c r="H82" s="82" t="s">
        <v>8</v>
      </c>
      <c r="I82" s="82" t="s">
        <v>9</v>
      </c>
      <c r="J82" s="82" t="s">
        <v>10</v>
      </c>
      <c r="K82" s="82" t="s">
        <v>340</v>
      </c>
      <c r="L82" s="82" t="s">
        <v>341</v>
      </c>
      <c r="M82" s="82" t="s">
        <v>431</v>
      </c>
    </row>
    <row r="83" spans="1:13" s="6" customFormat="1" ht="14.25">
      <c r="A83" s="176" t="s">
        <v>11</v>
      </c>
      <c r="B83" s="177"/>
      <c r="C83" s="177"/>
      <c r="D83" s="177"/>
      <c r="E83" s="177"/>
      <c r="F83" s="177"/>
      <c r="G83" s="177"/>
      <c r="H83" s="178"/>
      <c r="I83" s="178"/>
      <c r="J83" s="178"/>
      <c r="K83" s="178"/>
      <c r="L83" s="178"/>
      <c r="M83" s="179"/>
    </row>
    <row r="84" spans="1:13" s="6" customFormat="1">
      <c r="A84" s="180" t="s">
        <v>43</v>
      </c>
      <c r="B84" s="181"/>
      <c r="C84" s="181"/>
      <c r="D84" s="181"/>
      <c r="E84" s="181"/>
      <c r="F84" s="181"/>
      <c r="G84" s="181"/>
      <c r="H84" s="182"/>
      <c r="I84" s="182"/>
      <c r="J84" s="182"/>
      <c r="K84" s="182"/>
      <c r="L84" s="182"/>
      <c r="M84" s="183"/>
    </row>
    <row r="85" spans="1:13" s="6" customFormat="1">
      <c r="A85" s="184" t="s">
        <v>245</v>
      </c>
      <c r="B85" s="185">
        <v>1</v>
      </c>
      <c r="C85" s="185">
        <v>1</v>
      </c>
      <c r="D85" s="185"/>
      <c r="E85" s="185"/>
      <c r="F85" s="185"/>
      <c r="G85" s="186"/>
      <c r="H85" s="187">
        <v>1.67</v>
      </c>
      <c r="I85" s="187">
        <v>1.79</v>
      </c>
      <c r="J85" s="187">
        <v>0</v>
      </c>
      <c r="K85" s="187">
        <v>0</v>
      </c>
      <c r="L85" s="187">
        <v>0</v>
      </c>
      <c r="M85" s="187">
        <v>0</v>
      </c>
    </row>
    <row r="86" spans="1:13" s="6" customFormat="1">
      <c r="A86" s="188" t="s">
        <v>246</v>
      </c>
      <c r="B86" s="189">
        <v>1</v>
      </c>
      <c r="C86" s="189">
        <v>1</v>
      </c>
      <c r="D86" s="189">
        <v>1</v>
      </c>
      <c r="E86" s="189">
        <v>1</v>
      </c>
      <c r="F86" s="189">
        <v>1</v>
      </c>
      <c r="G86" s="190">
        <v>1</v>
      </c>
      <c r="H86" s="118">
        <v>1.67</v>
      </c>
      <c r="I86" s="118">
        <v>1.79</v>
      </c>
      <c r="J86" s="118">
        <v>1.72</v>
      </c>
      <c r="K86" s="118">
        <v>2</v>
      </c>
      <c r="L86" s="118">
        <v>1.92</v>
      </c>
      <c r="M86" s="118">
        <v>2</v>
      </c>
    </row>
    <row r="87" spans="1:13" s="6" customFormat="1">
      <c r="A87" s="188" t="s">
        <v>247</v>
      </c>
      <c r="B87" s="189">
        <v>1</v>
      </c>
      <c r="C87" s="189">
        <v>1</v>
      </c>
      <c r="D87" s="189"/>
      <c r="E87" s="189"/>
      <c r="F87" s="189"/>
      <c r="G87" s="190"/>
      <c r="H87" s="118">
        <v>1.67</v>
      </c>
      <c r="I87" s="118">
        <v>1.79</v>
      </c>
      <c r="J87" s="118">
        <v>0</v>
      </c>
      <c r="K87" s="118">
        <v>0</v>
      </c>
      <c r="L87" s="118">
        <v>0</v>
      </c>
      <c r="M87" s="118">
        <v>0</v>
      </c>
    </row>
    <row r="88" spans="1:13" s="6" customFormat="1">
      <c r="A88" s="188" t="s">
        <v>248</v>
      </c>
      <c r="B88" s="189">
        <v>11</v>
      </c>
      <c r="C88" s="189">
        <v>9</v>
      </c>
      <c r="D88" s="189">
        <v>10</v>
      </c>
      <c r="E88" s="189">
        <v>7</v>
      </c>
      <c r="F88" s="189">
        <v>6</v>
      </c>
      <c r="G88" s="190">
        <v>7</v>
      </c>
      <c r="H88" s="118">
        <v>18.329999999999998</v>
      </c>
      <c r="I88" s="118">
        <v>16.07</v>
      </c>
      <c r="J88" s="118">
        <v>17.239999999999998</v>
      </c>
      <c r="K88" s="118">
        <v>14</v>
      </c>
      <c r="L88" s="118">
        <v>11.54</v>
      </c>
      <c r="M88" s="118">
        <v>14</v>
      </c>
    </row>
    <row r="89" spans="1:13" s="6" customFormat="1">
      <c r="A89" s="188" t="s">
        <v>249</v>
      </c>
      <c r="B89" s="189">
        <v>2</v>
      </c>
      <c r="C89" s="189">
        <v>1</v>
      </c>
      <c r="D89" s="189">
        <v>1</v>
      </c>
      <c r="E89" s="189">
        <v>2</v>
      </c>
      <c r="F89" s="189"/>
      <c r="G89" s="190"/>
      <c r="H89" s="118">
        <v>3.33</v>
      </c>
      <c r="I89" s="118">
        <v>1.79</v>
      </c>
      <c r="J89" s="118">
        <v>1.72</v>
      </c>
      <c r="K89" s="118">
        <v>4</v>
      </c>
      <c r="L89" s="118">
        <v>0</v>
      </c>
      <c r="M89" s="118">
        <v>0</v>
      </c>
    </row>
    <row r="90" spans="1:13" s="6" customFormat="1">
      <c r="A90" s="188" t="s">
        <v>250</v>
      </c>
      <c r="B90" s="189">
        <v>9</v>
      </c>
      <c r="C90" s="189">
        <v>9</v>
      </c>
      <c r="D90" s="189">
        <v>10</v>
      </c>
      <c r="E90" s="189">
        <v>10</v>
      </c>
      <c r="F90" s="189">
        <v>10</v>
      </c>
      <c r="G90" s="190">
        <v>10</v>
      </c>
      <c r="H90" s="118">
        <v>15</v>
      </c>
      <c r="I90" s="118">
        <v>16.07</v>
      </c>
      <c r="J90" s="118">
        <v>17.239999999999998</v>
      </c>
      <c r="K90" s="118">
        <v>20</v>
      </c>
      <c r="L90" s="118">
        <v>19.23</v>
      </c>
      <c r="M90" s="118">
        <v>20</v>
      </c>
    </row>
    <row r="91" spans="1:13" s="6" customFormat="1">
      <c r="A91" s="188" t="s">
        <v>251</v>
      </c>
      <c r="B91" s="189">
        <v>6</v>
      </c>
      <c r="C91" s="189">
        <v>7</v>
      </c>
      <c r="D91" s="189">
        <v>7</v>
      </c>
      <c r="E91" s="189">
        <v>5</v>
      </c>
      <c r="F91" s="189">
        <v>5</v>
      </c>
      <c r="G91" s="190">
        <v>4</v>
      </c>
      <c r="H91" s="118">
        <v>10</v>
      </c>
      <c r="I91" s="118">
        <v>12.5</v>
      </c>
      <c r="J91" s="118">
        <v>12.07</v>
      </c>
      <c r="K91" s="118">
        <v>10</v>
      </c>
      <c r="L91" s="118">
        <v>9.6199999999999992</v>
      </c>
      <c r="M91" s="118">
        <v>8</v>
      </c>
    </row>
    <row r="92" spans="1:13" s="6" customFormat="1">
      <c r="A92" s="188" t="s">
        <v>252</v>
      </c>
      <c r="B92" s="189">
        <v>13</v>
      </c>
      <c r="C92" s="189">
        <v>8</v>
      </c>
      <c r="D92" s="189">
        <v>9</v>
      </c>
      <c r="E92" s="189">
        <v>11</v>
      </c>
      <c r="F92" s="189">
        <v>16</v>
      </c>
      <c r="G92" s="190">
        <v>16</v>
      </c>
      <c r="H92" s="118">
        <v>21.67</v>
      </c>
      <c r="I92" s="118">
        <v>14.29</v>
      </c>
      <c r="J92" s="118">
        <v>15.52</v>
      </c>
      <c r="K92" s="118">
        <v>22</v>
      </c>
      <c r="L92" s="118">
        <v>30.77</v>
      </c>
      <c r="M92" s="118">
        <v>32</v>
      </c>
    </row>
    <row r="93" spans="1:13" s="6" customFormat="1">
      <c r="A93" s="188" t="s">
        <v>253</v>
      </c>
      <c r="B93" s="189">
        <v>10</v>
      </c>
      <c r="C93" s="189">
        <v>14</v>
      </c>
      <c r="D93" s="189">
        <v>16</v>
      </c>
      <c r="E93" s="189">
        <v>12</v>
      </c>
      <c r="F93" s="189">
        <v>12</v>
      </c>
      <c r="G93" s="190">
        <v>10</v>
      </c>
      <c r="H93" s="118">
        <v>16.670000000000002</v>
      </c>
      <c r="I93" s="118">
        <v>25</v>
      </c>
      <c r="J93" s="118">
        <v>27.59</v>
      </c>
      <c r="K93" s="118">
        <v>24</v>
      </c>
      <c r="L93" s="118">
        <v>23.08</v>
      </c>
      <c r="M93" s="118">
        <v>20</v>
      </c>
    </row>
    <row r="94" spans="1:13" s="6" customFormat="1">
      <c r="A94" s="191" t="s">
        <v>254</v>
      </c>
      <c r="B94" s="192">
        <v>6</v>
      </c>
      <c r="C94" s="192">
        <v>5</v>
      </c>
      <c r="D94" s="192">
        <v>4</v>
      </c>
      <c r="E94" s="192">
        <v>2</v>
      </c>
      <c r="F94" s="192">
        <v>2</v>
      </c>
      <c r="G94" s="193">
        <v>2</v>
      </c>
      <c r="H94" s="194">
        <v>10</v>
      </c>
      <c r="I94" s="194">
        <v>8.93</v>
      </c>
      <c r="J94" s="194">
        <v>6.9</v>
      </c>
      <c r="K94" s="194">
        <v>4</v>
      </c>
      <c r="L94" s="194">
        <v>3.85</v>
      </c>
      <c r="M94" s="194">
        <v>4</v>
      </c>
    </row>
    <row r="95" spans="1:13" s="6" customFormat="1">
      <c r="A95" s="195" t="s">
        <v>216</v>
      </c>
      <c r="B95" s="196"/>
      <c r="C95" s="196"/>
      <c r="D95" s="196"/>
      <c r="E95" s="196"/>
      <c r="F95" s="196"/>
      <c r="G95" s="196"/>
      <c r="H95" s="182"/>
      <c r="I95" s="182"/>
      <c r="J95" s="182"/>
      <c r="K95" s="182"/>
      <c r="L95" s="182"/>
      <c r="M95" s="183"/>
    </row>
    <row r="96" spans="1:13" s="6" customFormat="1">
      <c r="A96" s="184" t="s">
        <v>246</v>
      </c>
      <c r="B96" s="185"/>
      <c r="C96" s="185"/>
      <c r="D96" s="185">
        <v>1</v>
      </c>
      <c r="E96" s="185">
        <v>1</v>
      </c>
      <c r="F96" s="185">
        <v>1</v>
      </c>
      <c r="G96" s="186">
        <v>1</v>
      </c>
      <c r="H96" s="187">
        <v>0</v>
      </c>
      <c r="I96" s="187">
        <v>0</v>
      </c>
      <c r="J96" s="187">
        <v>1.72</v>
      </c>
      <c r="K96" s="187">
        <v>2.13</v>
      </c>
      <c r="L96" s="187">
        <v>2.17</v>
      </c>
      <c r="M96" s="187">
        <v>2.17</v>
      </c>
    </row>
    <row r="97" spans="1:13" s="6" customFormat="1">
      <c r="A97" s="188" t="s">
        <v>247</v>
      </c>
      <c r="B97" s="189">
        <v>1</v>
      </c>
      <c r="C97" s="189">
        <v>1</v>
      </c>
      <c r="D97" s="189"/>
      <c r="E97" s="189"/>
      <c r="F97" s="189"/>
      <c r="G97" s="190"/>
      <c r="H97" s="118">
        <v>2.08</v>
      </c>
      <c r="I97" s="118">
        <v>2.13</v>
      </c>
      <c r="J97" s="118">
        <v>0</v>
      </c>
      <c r="K97" s="118">
        <v>0</v>
      </c>
      <c r="L97" s="118">
        <v>0</v>
      </c>
      <c r="M97" s="118">
        <v>0</v>
      </c>
    </row>
    <row r="98" spans="1:13" s="6" customFormat="1">
      <c r="A98" s="188" t="s">
        <v>248</v>
      </c>
      <c r="B98" s="189">
        <v>10</v>
      </c>
      <c r="C98" s="189">
        <v>11</v>
      </c>
      <c r="D98" s="189">
        <v>16</v>
      </c>
      <c r="E98" s="189">
        <v>11</v>
      </c>
      <c r="F98" s="189">
        <v>8</v>
      </c>
      <c r="G98" s="190">
        <v>9</v>
      </c>
      <c r="H98" s="118">
        <v>20.83</v>
      </c>
      <c r="I98" s="118">
        <v>23.4</v>
      </c>
      <c r="J98" s="118">
        <v>27.59</v>
      </c>
      <c r="K98" s="118">
        <v>23.4</v>
      </c>
      <c r="L98" s="118">
        <v>17.39</v>
      </c>
      <c r="M98" s="118">
        <v>19.57</v>
      </c>
    </row>
    <row r="99" spans="1:13" s="6" customFormat="1">
      <c r="A99" s="188" t="s">
        <v>249</v>
      </c>
      <c r="B99" s="189">
        <v>2</v>
      </c>
      <c r="C99" s="189">
        <v>1</v>
      </c>
      <c r="D99" s="189">
        <v>1</v>
      </c>
      <c r="E99" s="189">
        <v>2</v>
      </c>
      <c r="F99" s="189"/>
      <c r="G99" s="190"/>
      <c r="H99" s="118">
        <v>4.17</v>
      </c>
      <c r="I99" s="118">
        <v>2.13</v>
      </c>
      <c r="J99" s="118">
        <v>1.72</v>
      </c>
      <c r="K99" s="118">
        <v>4.26</v>
      </c>
      <c r="L99" s="118">
        <v>0</v>
      </c>
      <c r="M99" s="118">
        <v>0</v>
      </c>
    </row>
    <row r="100" spans="1:13" s="6" customFormat="1">
      <c r="A100" s="188" t="s">
        <v>250</v>
      </c>
      <c r="B100" s="189">
        <v>9</v>
      </c>
      <c r="C100" s="189">
        <v>8</v>
      </c>
      <c r="D100" s="189">
        <v>10</v>
      </c>
      <c r="E100" s="189">
        <v>9</v>
      </c>
      <c r="F100" s="189">
        <v>9</v>
      </c>
      <c r="G100" s="190">
        <v>10</v>
      </c>
      <c r="H100" s="118">
        <v>18.75</v>
      </c>
      <c r="I100" s="118">
        <v>17.02</v>
      </c>
      <c r="J100" s="118">
        <v>17.239999999999998</v>
      </c>
      <c r="K100" s="118">
        <v>19.149999999999999</v>
      </c>
      <c r="L100" s="118">
        <v>19.57</v>
      </c>
      <c r="M100" s="118">
        <v>21.74</v>
      </c>
    </row>
    <row r="101" spans="1:13" s="6" customFormat="1">
      <c r="A101" s="188" t="s">
        <v>251</v>
      </c>
      <c r="B101" s="189">
        <v>4</v>
      </c>
      <c r="C101" s="189">
        <v>5</v>
      </c>
      <c r="D101" s="189">
        <v>9</v>
      </c>
      <c r="E101" s="189">
        <v>4</v>
      </c>
      <c r="F101" s="189">
        <v>5</v>
      </c>
      <c r="G101" s="190">
        <v>5</v>
      </c>
      <c r="H101" s="118">
        <v>8.33</v>
      </c>
      <c r="I101" s="118">
        <v>10.64</v>
      </c>
      <c r="J101" s="118">
        <v>15.52</v>
      </c>
      <c r="K101" s="118">
        <v>8.51</v>
      </c>
      <c r="L101" s="118">
        <v>10.87</v>
      </c>
      <c r="M101" s="118">
        <v>10.87</v>
      </c>
    </row>
    <row r="102" spans="1:13" s="6" customFormat="1">
      <c r="A102" s="188" t="s">
        <v>252</v>
      </c>
      <c r="B102" s="189">
        <v>8</v>
      </c>
      <c r="C102" s="189">
        <v>7</v>
      </c>
      <c r="D102" s="189">
        <v>4</v>
      </c>
      <c r="E102" s="189">
        <v>8</v>
      </c>
      <c r="F102" s="189">
        <v>11</v>
      </c>
      <c r="G102" s="190">
        <v>10</v>
      </c>
      <c r="H102" s="118">
        <v>16.670000000000002</v>
      </c>
      <c r="I102" s="118">
        <v>14.89</v>
      </c>
      <c r="J102" s="118">
        <v>6.9</v>
      </c>
      <c r="K102" s="118">
        <v>17.02</v>
      </c>
      <c r="L102" s="118">
        <v>23.91</v>
      </c>
      <c r="M102" s="118">
        <v>21.74</v>
      </c>
    </row>
    <row r="103" spans="1:13" s="6" customFormat="1">
      <c r="A103" s="188" t="s">
        <v>253</v>
      </c>
      <c r="B103" s="189">
        <v>10</v>
      </c>
      <c r="C103" s="189">
        <v>11</v>
      </c>
      <c r="D103" s="189">
        <v>15</v>
      </c>
      <c r="E103" s="189">
        <v>11</v>
      </c>
      <c r="F103" s="189">
        <v>11</v>
      </c>
      <c r="G103" s="190">
        <v>10</v>
      </c>
      <c r="H103" s="118">
        <v>20.83</v>
      </c>
      <c r="I103" s="118">
        <v>23.4</v>
      </c>
      <c r="J103" s="118">
        <v>25.86</v>
      </c>
      <c r="K103" s="118">
        <v>23.4</v>
      </c>
      <c r="L103" s="118">
        <v>23.91</v>
      </c>
      <c r="M103" s="118">
        <v>21.74</v>
      </c>
    </row>
    <row r="104" spans="1:13" s="6" customFormat="1">
      <c r="A104" s="191" t="s">
        <v>254</v>
      </c>
      <c r="B104" s="192">
        <v>4</v>
      </c>
      <c r="C104" s="192">
        <v>3</v>
      </c>
      <c r="D104" s="192">
        <v>2</v>
      </c>
      <c r="E104" s="192">
        <v>1</v>
      </c>
      <c r="F104" s="192">
        <v>1</v>
      </c>
      <c r="G104" s="193">
        <v>1</v>
      </c>
      <c r="H104" s="194">
        <v>8.33</v>
      </c>
      <c r="I104" s="194">
        <v>6.38</v>
      </c>
      <c r="J104" s="194">
        <v>3.45</v>
      </c>
      <c r="K104" s="194">
        <v>2.13</v>
      </c>
      <c r="L104" s="194">
        <v>2.17</v>
      </c>
      <c r="M104" s="194">
        <v>2.17</v>
      </c>
    </row>
    <row r="105" spans="1:13" s="6" customFormat="1">
      <c r="A105" s="195" t="s">
        <v>217</v>
      </c>
      <c r="B105" s="196"/>
      <c r="C105" s="196"/>
      <c r="D105" s="196"/>
      <c r="E105" s="196"/>
      <c r="F105" s="196"/>
      <c r="G105" s="196"/>
      <c r="H105" s="182"/>
      <c r="I105" s="182"/>
      <c r="J105" s="182"/>
      <c r="K105" s="182"/>
      <c r="L105" s="182"/>
      <c r="M105" s="183"/>
    </row>
    <row r="106" spans="1:13" s="6" customFormat="1">
      <c r="A106" s="184" t="s">
        <v>247</v>
      </c>
      <c r="B106" s="185"/>
      <c r="C106" s="185">
        <v>1</v>
      </c>
      <c r="D106" s="185"/>
      <c r="E106" s="185"/>
      <c r="F106" s="185"/>
      <c r="G106" s="186"/>
      <c r="H106" s="187"/>
      <c r="I106" s="187">
        <v>16.670000000000002</v>
      </c>
      <c r="J106" s="187">
        <v>0</v>
      </c>
      <c r="K106" s="187">
        <v>0</v>
      </c>
      <c r="L106" s="187">
        <v>0</v>
      </c>
      <c r="M106" s="187">
        <v>0</v>
      </c>
    </row>
    <row r="107" spans="1:13" s="6" customFormat="1">
      <c r="A107" s="188" t="s">
        <v>248</v>
      </c>
      <c r="B107" s="189"/>
      <c r="C107" s="189">
        <v>1</v>
      </c>
      <c r="D107" s="189">
        <v>1</v>
      </c>
      <c r="E107" s="189">
        <v>1</v>
      </c>
      <c r="F107" s="189">
        <v>1</v>
      </c>
      <c r="G107" s="190"/>
      <c r="H107" s="118"/>
      <c r="I107" s="118">
        <v>16.670000000000002</v>
      </c>
      <c r="J107" s="118">
        <v>20</v>
      </c>
      <c r="K107" s="118">
        <v>20</v>
      </c>
      <c r="L107" s="118">
        <v>20</v>
      </c>
      <c r="M107" s="118">
        <v>0</v>
      </c>
    </row>
    <row r="108" spans="1:13" s="6" customFormat="1">
      <c r="A108" s="188" t="s">
        <v>251</v>
      </c>
      <c r="B108" s="189"/>
      <c r="C108" s="189">
        <v>2</v>
      </c>
      <c r="D108" s="189">
        <v>2</v>
      </c>
      <c r="E108" s="189">
        <v>2</v>
      </c>
      <c r="F108" s="189">
        <v>2</v>
      </c>
      <c r="G108" s="190">
        <v>3</v>
      </c>
      <c r="H108" s="118"/>
      <c r="I108" s="118">
        <v>33.33</v>
      </c>
      <c r="J108" s="118">
        <v>40</v>
      </c>
      <c r="K108" s="118">
        <v>40</v>
      </c>
      <c r="L108" s="118">
        <v>40</v>
      </c>
      <c r="M108" s="118">
        <v>60</v>
      </c>
    </row>
    <row r="109" spans="1:13" s="6" customFormat="1">
      <c r="A109" s="191" t="s">
        <v>253</v>
      </c>
      <c r="B109" s="192"/>
      <c r="C109" s="192">
        <v>2</v>
      </c>
      <c r="D109" s="192">
        <v>2</v>
      </c>
      <c r="E109" s="192">
        <v>2</v>
      </c>
      <c r="F109" s="192">
        <v>2</v>
      </c>
      <c r="G109" s="193">
        <v>2</v>
      </c>
      <c r="H109" s="194"/>
      <c r="I109" s="194">
        <v>33.33</v>
      </c>
      <c r="J109" s="194">
        <v>40</v>
      </c>
      <c r="K109" s="194">
        <v>40</v>
      </c>
      <c r="L109" s="194">
        <v>40</v>
      </c>
      <c r="M109" s="194">
        <v>40</v>
      </c>
    </row>
    <row r="110" spans="1:13" s="6" customFormat="1">
      <c r="A110" s="195" t="s">
        <v>390</v>
      </c>
      <c r="B110" s="196"/>
      <c r="C110" s="196"/>
      <c r="D110" s="196"/>
      <c r="E110" s="196"/>
      <c r="F110" s="196"/>
      <c r="G110" s="196"/>
      <c r="H110" s="182"/>
      <c r="I110" s="182"/>
      <c r="J110" s="182"/>
      <c r="K110" s="182"/>
      <c r="L110" s="182"/>
      <c r="M110" s="183"/>
    </row>
    <row r="111" spans="1:13" s="6" customFormat="1">
      <c r="A111" s="184" t="s">
        <v>246</v>
      </c>
      <c r="B111" s="185"/>
      <c r="C111" s="185"/>
      <c r="D111" s="185"/>
      <c r="E111" s="185"/>
      <c r="F111" s="185">
        <v>1</v>
      </c>
      <c r="G111" s="186">
        <v>1</v>
      </c>
      <c r="H111" s="187"/>
      <c r="I111" s="187"/>
      <c r="J111" s="187"/>
      <c r="K111" s="187"/>
      <c r="L111" s="187">
        <v>7.69</v>
      </c>
      <c r="M111" s="187">
        <v>7.14</v>
      </c>
    </row>
    <row r="112" spans="1:13" s="6" customFormat="1">
      <c r="A112" s="188" t="s">
        <v>248</v>
      </c>
      <c r="B112" s="189"/>
      <c r="C112" s="189"/>
      <c r="D112" s="189"/>
      <c r="E112" s="189"/>
      <c r="F112" s="189">
        <v>2</v>
      </c>
      <c r="G112" s="190">
        <v>1</v>
      </c>
      <c r="H112" s="118"/>
      <c r="I112" s="118"/>
      <c r="J112" s="118"/>
      <c r="K112" s="118"/>
      <c r="L112" s="118">
        <v>15.38</v>
      </c>
      <c r="M112" s="118">
        <v>7.14</v>
      </c>
    </row>
    <row r="113" spans="1:13" s="6" customFormat="1">
      <c r="A113" s="188" t="s">
        <v>251</v>
      </c>
      <c r="B113" s="189"/>
      <c r="C113" s="189"/>
      <c r="D113" s="189"/>
      <c r="E113" s="189"/>
      <c r="F113" s="189">
        <v>5</v>
      </c>
      <c r="G113" s="190">
        <v>6</v>
      </c>
      <c r="H113" s="118"/>
      <c r="I113" s="118"/>
      <c r="J113" s="118"/>
      <c r="K113" s="118"/>
      <c r="L113" s="118">
        <v>38.46</v>
      </c>
      <c r="M113" s="118">
        <v>42.86</v>
      </c>
    </row>
    <row r="114" spans="1:13" s="6" customFormat="1">
      <c r="A114" s="188" t="s">
        <v>252</v>
      </c>
      <c r="B114" s="189"/>
      <c r="C114" s="189"/>
      <c r="D114" s="189"/>
      <c r="E114" s="189"/>
      <c r="F114" s="189"/>
      <c r="G114" s="190">
        <v>1</v>
      </c>
      <c r="H114" s="118"/>
      <c r="I114" s="118"/>
      <c r="J114" s="118"/>
      <c r="K114" s="118"/>
      <c r="L114" s="118"/>
      <c r="M114" s="118">
        <v>7.14</v>
      </c>
    </row>
    <row r="115" spans="1:13" s="6" customFormat="1">
      <c r="A115" s="188" t="s">
        <v>253</v>
      </c>
      <c r="B115" s="189"/>
      <c r="C115" s="189"/>
      <c r="D115" s="189"/>
      <c r="E115" s="189"/>
      <c r="F115" s="189">
        <v>4</v>
      </c>
      <c r="G115" s="190">
        <v>4</v>
      </c>
      <c r="H115" s="118"/>
      <c r="I115" s="118"/>
      <c r="J115" s="118"/>
      <c r="K115" s="118"/>
      <c r="L115" s="118">
        <v>30.77</v>
      </c>
      <c r="M115" s="118">
        <v>28.57</v>
      </c>
    </row>
    <row r="116" spans="1:13" s="6" customFormat="1">
      <c r="A116" s="191" t="s">
        <v>254</v>
      </c>
      <c r="B116" s="192"/>
      <c r="C116" s="192"/>
      <c r="D116" s="192"/>
      <c r="E116" s="192"/>
      <c r="F116" s="192">
        <v>1</v>
      </c>
      <c r="G116" s="193">
        <v>1</v>
      </c>
      <c r="H116" s="194"/>
      <c r="I116" s="194"/>
      <c r="J116" s="194"/>
      <c r="K116" s="194"/>
      <c r="L116" s="194">
        <v>7.69</v>
      </c>
      <c r="M116" s="194">
        <v>7.14</v>
      </c>
    </row>
    <row r="117" spans="1:13" s="6" customFormat="1">
      <c r="A117" s="195" t="s">
        <v>229</v>
      </c>
      <c r="B117" s="196"/>
      <c r="C117" s="196"/>
      <c r="D117" s="196"/>
      <c r="E117" s="196"/>
      <c r="F117" s="196"/>
      <c r="G117" s="196"/>
      <c r="H117" s="182"/>
      <c r="I117" s="182"/>
      <c r="J117" s="182"/>
      <c r="K117" s="182"/>
      <c r="L117" s="182"/>
      <c r="M117" s="183"/>
    </row>
    <row r="118" spans="1:13" s="6" customFormat="1">
      <c r="A118" s="184" t="s">
        <v>246</v>
      </c>
      <c r="B118" s="185">
        <v>1</v>
      </c>
      <c r="C118" s="185"/>
      <c r="D118" s="185"/>
      <c r="E118" s="185"/>
      <c r="F118" s="185"/>
      <c r="G118" s="186"/>
      <c r="H118" s="187">
        <v>12.5</v>
      </c>
      <c r="I118" s="187"/>
      <c r="J118" s="187"/>
      <c r="K118" s="187"/>
      <c r="L118" s="187"/>
      <c r="M118" s="187"/>
    </row>
    <row r="119" spans="1:13" s="6" customFormat="1">
      <c r="A119" s="188" t="s">
        <v>247</v>
      </c>
      <c r="B119" s="189">
        <v>1</v>
      </c>
      <c r="C119" s="189"/>
      <c r="D119" s="189"/>
      <c r="E119" s="189"/>
      <c r="F119" s="189"/>
      <c r="G119" s="190"/>
      <c r="H119" s="118">
        <v>12.5</v>
      </c>
      <c r="I119" s="118"/>
      <c r="J119" s="118"/>
      <c r="K119" s="118"/>
      <c r="L119" s="118"/>
      <c r="M119" s="118"/>
    </row>
    <row r="120" spans="1:13" s="6" customFormat="1">
      <c r="A120" s="188" t="s">
        <v>250</v>
      </c>
      <c r="B120" s="189">
        <v>1</v>
      </c>
      <c r="C120" s="189"/>
      <c r="D120" s="189"/>
      <c r="E120" s="189"/>
      <c r="F120" s="189"/>
      <c r="G120" s="190"/>
      <c r="H120" s="118">
        <v>12.5</v>
      </c>
      <c r="I120" s="118"/>
      <c r="J120" s="118"/>
      <c r="K120" s="118"/>
      <c r="L120" s="118"/>
      <c r="M120" s="118"/>
    </row>
    <row r="121" spans="1:13" s="6" customFormat="1">
      <c r="A121" s="188" t="s">
        <v>251</v>
      </c>
      <c r="B121" s="189">
        <v>4</v>
      </c>
      <c r="C121" s="189"/>
      <c r="D121" s="189"/>
      <c r="E121" s="189"/>
      <c r="F121" s="189"/>
      <c r="G121" s="190"/>
      <c r="H121" s="118">
        <v>50</v>
      </c>
      <c r="I121" s="118"/>
      <c r="J121" s="118"/>
      <c r="K121" s="118"/>
      <c r="L121" s="118"/>
      <c r="M121" s="118"/>
    </row>
    <row r="122" spans="1:13" s="6" customFormat="1">
      <c r="A122" s="191" t="s">
        <v>253</v>
      </c>
      <c r="B122" s="192">
        <v>1</v>
      </c>
      <c r="C122" s="192"/>
      <c r="D122" s="192"/>
      <c r="E122" s="192"/>
      <c r="F122" s="192"/>
      <c r="G122" s="193"/>
      <c r="H122" s="194">
        <v>12.5</v>
      </c>
      <c r="I122" s="194"/>
      <c r="J122" s="194"/>
      <c r="K122" s="194"/>
      <c r="L122" s="194"/>
      <c r="M122" s="194"/>
    </row>
    <row r="123" spans="1:13" s="6" customFormat="1">
      <c r="A123" s="195" t="s">
        <v>218</v>
      </c>
      <c r="B123" s="196"/>
      <c r="C123" s="196"/>
      <c r="D123" s="196"/>
      <c r="E123" s="196"/>
      <c r="F123" s="196"/>
      <c r="G123" s="196"/>
      <c r="H123" s="182"/>
      <c r="I123" s="182"/>
      <c r="J123" s="182"/>
      <c r="K123" s="182"/>
      <c r="L123" s="182"/>
      <c r="M123" s="183"/>
    </row>
    <row r="124" spans="1:13" s="6" customFormat="1">
      <c r="A124" s="184" t="s">
        <v>246</v>
      </c>
      <c r="B124" s="185">
        <v>2</v>
      </c>
      <c r="C124" s="185">
        <v>3</v>
      </c>
      <c r="D124" s="185">
        <v>3</v>
      </c>
      <c r="E124" s="185">
        <v>3</v>
      </c>
      <c r="F124" s="185">
        <v>3</v>
      </c>
      <c r="G124" s="186">
        <v>3</v>
      </c>
      <c r="H124" s="187">
        <v>6.9</v>
      </c>
      <c r="I124" s="187">
        <v>8.57</v>
      </c>
      <c r="J124" s="187">
        <v>18.75</v>
      </c>
      <c r="K124" s="187">
        <v>9.09</v>
      </c>
      <c r="L124" s="187">
        <v>9.09</v>
      </c>
      <c r="M124" s="187">
        <v>9.3800000000000008</v>
      </c>
    </row>
    <row r="125" spans="1:13" s="6" customFormat="1">
      <c r="A125" s="188" t="s">
        <v>247</v>
      </c>
      <c r="B125" s="189">
        <v>1</v>
      </c>
      <c r="C125" s="189">
        <v>2</v>
      </c>
      <c r="D125" s="189">
        <v>1</v>
      </c>
      <c r="E125" s="189">
        <v>1</v>
      </c>
      <c r="F125" s="189">
        <v>1</v>
      </c>
      <c r="G125" s="190">
        <v>1</v>
      </c>
      <c r="H125" s="118">
        <v>3.45</v>
      </c>
      <c r="I125" s="118">
        <v>5.71</v>
      </c>
      <c r="J125" s="118">
        <v>6.25</v>
      </c>
      <c r="K125" s="118">
        <v>3.03</v>
      </c>
      <c r="L125" s="118">
        <v>3.03</v>
      </c>
      <c r="M125" s="118">
        <v>3.13</v>
      </c>
    </row>
    <row r="126" spans="1:13" s="6" customFormat="1">
      <c r="A126" s="188" t="s">
        <v>255</v>
      </c>
      <c r="B126" s="189">
        <v>17</v>
      </c>
      <c r="C126" s="189">
        <v>21</v>
      </c>
      <c r="D126" s="189"/>
      <c r="E126" s="189">
        <v>20</v>
      </c>
      <c r="F126" s="189">
        <v>20</v>
      </c>
      <c r="G126" s="190"/>
      <c r="H126" s="118">
        <v>58.62</v>
      </c>
      <c r="I126" s="118">
        <v>60</v>
      </c>
      <c r="J126" s="118">
        <v>0</v>
      </c>
      <c r="K126" s="118">
        <v>60.61</v>
      </c>
      <c r="L126" s="118">
        <v>60.61</v>
      </c>
      <c r="M126" s="118">
        <v>0</v>
      </c>
    </row>
    <row r="127" spans="1:13" s="6" customFormat="1">
      <c r="A127" s="188" t="s">
        <v>248</v>
      </c>
      <c r="B127" s="189">
        <v>2</v>
      </c>
      <c r="C127" s="189">
        <v>1</v>
      </c>
      <c r="D127" s="189">
        <v>2</v>
      </c>
      <c r="E127" s="189"/>
      <c r="F127" s="189"/>
      <c r="G127" s="190"/>
      <c r="H127" s="118">
        <v>6.9</v>
      </c>
      <c r="I127" s="118">
        <v>2.86</v>
      </c>
      <c r="J127" s="118">
        <v>12.5</v>
      </c>
      <c r="K127" s="118">
        <v>0</v>
      </c>
      <c r="L127" s="118">
        <v>0</v>
      </c>
      <c r="M127" s="118">
        <v>0</v>
      </c>
    </row>
    <row r="128" spans="1:13" s="6" customFormat="1">
      <c r="A128" s="188" t="s">
        <v>249</v>
      </c>
      <c r="B128" s="189">
        <v>1</v>
      </c>
      <c r="C128" s="189">
        <v>1</v>
      </c>
      <c r="D128" s="189">
        <v>1</v>
      </c>
      <c r="E128" s="189">
        <v>1</v>
      </c>
      <c r="F128" s="189"/>
      <c r="G128" s="190"/>
      <c r="H128" s="118">
        <v>3.45</v>
      </c>
      <c r="I128" s="118">
        <v>2.86</v>
      </c>
      <c r="J128" s="118">
        <v>6.25</v>
      </c>
      <c r="K128" s="118">
        <v>3.03</v>
      </c>
      <c r="L128" s="118">
        <v>0</v>
      </c>
      <c r="M128" s="118">
        <v>0</v>
      </c>
    </row>
    <row r="129" spans="1:13" s="6" customFormat="1">
      <c r="A129" s="188" t="s">
        <v>251</v>
      </c>
      <c r="B129" s="189">
        <v>1</v>
      </c>
      <c r="C129" s="189">
        <v>2</v>
      </c>
      <c r="D129" s="189">
        <v>3</v>
      </c>
      <c r="E129" s="189">
        <v>2</v>
      </c>
      <c r="F129" s="189">
        <v>3</v>
      </c>
      <c r="G129" s="190">
        <v>2</v>
      </c>
      <c r="H129" s="118">
        <v>3.45</v>
      </c>
      <c r="I129" s="118">
        <v>5.71</v>
      </c>
      <c r="J129" s="118">
        <v>18.75</v>
      </c>
      <c r="K129" s="118">
        <v>6.06</v>
      </c>
      <c r="L129" s="118">
        <v>9.09</v>
      </c>
      <c r="M129" s="118">
        <v>6.25</v>
      </c>
    </row>
    <row r="130" spans="1:13" s="6" customFormat="1">
      <c r="A130" s="188" t="s">
        <v>391</v>
      </c>
      <c r="B130" s="189"/>
      <c r="C130" s="189"/>
      <c r="D130" s="189"/>
      <c r="E130" s="189"/>
      <c r="F130" s="189"/>
      <c r="G130" s="190">
        <v>19</v>
      </c>
      <c r="H130" s="118"/>
      <c r="I130" s="118"/>
      <c r="J130" s="118"/>
      <c r="K130" s="118"/>
      <c r="L130" s="118"/>
      <c r="M130" s="118">
        <v>59.38</v>
      </c>
    </row>
    <row r="131" spans="1:13" s="6" customFormat="1">
      <c r="A131" s="188" t="s">
        <v>253</v>
      </c>
      <c r="B131" s="189">
        <v>4</v>
      </c>
      <c r="C131" s="189">
        <v>4</v>
      </c>
      <c r="D131" s="189">
        <v>6</v>
      </c>
      <c r="E131" s="189">
        <v>6</v>
      </c>
      <c r="F131" s="189">
        <v>6</v>
      </c>
      <c r="G131" s="190">
        <v>7</v>
      </c>
      <c r="H131" s="118">
        <v>13.79</v>
      </c>
      <c r="I131" s="118">
        <v>11.43</v>
      </c>
      <c r="J131" s="118">
        <v>37.5</v>
      </c>
      <c r="K131" s="118">
        <v>18.18</v>
      </c>
      <c r="L131" s="118">
        <v>18.18</v>
      </c>
      <c r="M131" s="118">
        <v>21.88</v>
      </c>
    </row>
    <row r="132" spans="1:13" s="6" customFormat="1">
      <c r="A132" s="191" t="s">
        <v>254</v>
      </c>
      <c r="B132" s="192">
        <v>1</v>
      </c>
      <c r="C132" s="192">
        <v>1</v>
      </c>
      <c r="D132" s="192"/>
      <c r="E132" s="192"/>
      <c r="F132" s="192"/>
      <c r="G132" s="193"/>
      <c r="H132" s="194">
        <v>3.45</v>
      </c>
      <c r="I132" s="194">
        <v>2.86</v>
      </c>
      <c r="J132" s="194">
        <v>0</v>
      </c>
      <c r="K132" s="194">
        <v>0</v>
      </c>
      <c r="L132" s="194">
        <v>0</v>
      </c>
      <c r="M132" s="194">
        <v>0</v>
      </c>
    </row>
    <row r="133" spans="1:13" s="6" customFormat="1">
      <c r="A133" s="88"/>
      <c r="B133" s="521"/>
      <c r="C133" s="521"/>
      <c r="D133" s="521"/>
      <c r="E133" s="521"/>
      <c r="F133" s="521"/>
      <c r="G133" s="521"/>
      <c r="H133" s="522"/>
      <c r="I133" s="522"/>
      <c r="J133" s="522"/>
      <c r="K133" s="522"/>
      <c r="L133" s="522"/>
      <c r="M133" s="522"/>
    </row>
    <row r="134" spans="1:13" s="6" customFormat="1">
      <c r="A134" s="88"/>
      <c r="B134" s="521"/>
      <c r="C134" s="521"/>
      <c r="D134" s="521"/>
      <c r="E134" s="521"/>
      <c r="F134" s="521"/>
      <c r="G134" s="521"/>
      <c r="H134" s="522"/>
      <c r="I134" s="522"/>
      <c r="J134" s="522"/>
      <c r="K134" s="522"/>
      <c r="L134" s="522"/>
      <c r="M134" s="522"/>
    </row>
    <row r="135" spans="1:13" s="6" customFormat="1">
      <c r="A135" s="88"/>
      <c r="B135" s="521"/>
      <c r="C135" s="521"/>
      <c r="D135" s="521"/>
      <c r="E135" s="521"/>
      <c r="F135" s="521"/>
      <c r="G135" s="521"/>
      <c r="H135" s="522"/>
      <c r="I135" s="522"/>
      <c r="J135" s="522"/>
      <c r="K135" s="522"/>
      <c r="L135" s="522"/>
      <c r="M135" s="522"/>
    </row>
    <row r="136" spans="1:13" s="6" customFormat="1">
      <c r="A136" s="88"/>
      <c r="B136" s="521"/>
      <c r="C136" s="521"/>
      <c r="D136" s="521"/>
      <c r="E136" s="521"/>
      <c r="F136" s="521"/>
      <c r="G136" s="521"/>
      <c r="H136" s="522"/>
      <c r="I136" s="522"/>
      <c r="J136" s="522"/>
      <c r="K136" s="522"/>
      <c r="L136" s="522"/>
      <c r="M136" s="522"/>
    </row>
    <row r="137" spans="1:13" s="6" customFormat="1">
      <c r="A137" s="88"/>
      <c r="B137" s="521"/>
      <c r="C137" s="521"/>
      <c r="D137" s="521"/>
      <c r="E137" s="521"/>
      <c r="F137" s="521"/>
      <c r="G137" s="521"/>
      <c r="H137" s="522"/>
      <c r="I137" s="522"/>
      <c r="J137" s="522"/>
      <c r="K137" s="522"/>
      <c r="L137" s="522"/>
      <c r="M137" s="522"/>
    </row>
    <row r="138" spans="1:13" s="6" customFormat="1">
      <c r="A138" s="88"/>
      <c r="B138" s="521"/>
      <c r="C138" s="521"/>
      <c r="D138" s="521"/>
      <c r="E138" s="521"/>
      <c r="F138" s="521"/>
      <c r="G138" s="521"/>
      <c r="H138" s="522"/>
      <c r="I138" s="522"/>
      <c r="J138" s="522"/>
      <c r="K138" s="522"/>
      <c r="L138" s="522"/>
      <c r="M138" s="522"/>
    </row>
    <row r="139" spans="1:13" s="6" customFormat="1">
      <c r="A139" s="88"/>
      <c r="B139" s="521"/>
      <c r="C139" s="521"/>
      <c r="D139" s="521"/>
      <c r="E139" s="521"/>
      <c r="F139" s="521"/>
      <c r="G139" s="521"/>
      <c r="H139" s="522"/>
      <c r="I139" s="522"/>
      <c r="J139" s="522"/>
      <c r="K139" s="522"/>
      <c r="L139" s="522"/>
      <c r="M139" s="522"/>
    </row>
    <row r="140" spans="1:13" s="6" customFormat="1">
      <c r="A140" s="88"/>
      <c r="B140" s="521"/>
      <c r="C140" s="521"/>
      <c r="D140" s="521"/>
      <c r="E140" s="521"/>
      <c r="F140" s="521"/>
      <c r="G140" s="521"/>
      <c r="H140" s="522"/>
      <c r="I140" s="522"/>
      <c r="J140" s="522"/>
      <c r="K140" s="522"/>
      <c r="L140" s="522"/>
      <c r="M140" s="522"/>
    </row>
    <row r="141" spans="1:13" s="6" customFormat="1">
      <c r="A141" s="88"/>
      <c r="B141" s="521"/>
      <c r="C141" s="521"/>
      <c r="D141" s="521"/>
      <c r="E141" s="521"/>
      <c r="F141" s="521"/>
      <c r="G141" s="521"/>
      <c r="H141" s="522"/>
      <c r="I141" s="522"/>
      <c r="J141" s="522"/>
      <c r="K141" s="522"/>
      <c r="L141" s="522"/>
      <c r="M141" s="522"/>
    </row>
    <row r="142" spans="1:13" s="6" customFormat="1">
      <c r="A142" s="88"/>
      <c r="B142" s="521"/>
      <c r="C142" s="521"/>
      <c r="D142" s="521"/>
      <c r="E142" s="521"/>
      <c r="F142" s="521"/>
      <c r="G142" s="521"/>
      <c r="H142" s="522"/>
      <c r="I142" s="522"/>
      <c r="J142" s="522"/>
      <c r="K142" s="522"/>
      <c r="L142" s="522"/>
      <c r="M142" s="522"/>
    </row>
    <row r="143" spans="1:13" s="6" customFormat="1">
      <c r="A143" s="88"/>
      <c r="B143" s="521"/>
      <c r="C143" s="521"/>
      <c r="D143" s="521"/>
      <c r="E143" s="521"/>
      <c r="F143" s="521"/>
      <c r="G143" s="521"/>
      <c r="H143" s="522"/>
      <c r="I143" s="522"/>
      <c r="J143" s="522"/>
      <c r="K143" s="522"/>
      <c r="L143" s="522"/>
      <c r="M143" s="522"/>
    </row>
    <row r="144" spans="1:13" s="6" customFormat="1">
      <c r="A144" s="88"/>
      <c r="B144" s="521"/>
      <c r="C144" s="521"/>
      <c r="D144" s="521"/>
      <c r="E144" s="521"/>
      <c r="F144" s="521"/>
      <c r="G144" s="521"/>
      <c r="H144" s="522"/>
      <c r="I144" s="522"/>
      <c r="J144" s="522"/>
      <c r="K144" s="522"/>
      <c r="L144" s="522"/>
      <c r="M144" s="522"/>
    </row>
    <row r="145" spans="1:13" s="6" customFormat="1">
      <c r="A145" s="88"/>
      <c r="B145" s="521"/>
      <c r="C145" s="521"/>
      <c r="D145" s="521"/>
      <c r="E145" s="521"/>
      <c r="F145" s="521"/>
      <c r="G145" s="521"/>
      <c r="H145" s="522"/>
      <c r="I145" s="522"/>
      <c r="J145" s="522"/>
      <c r="K145" s="522"/>
      <c r="L145" s="522"/>
      <c r="M145" s="522"/>
    </row>
    <row r="146" spans="1:13" s="6" customFormat="1">
      <c r="A146" s="88"/>
      <c r="B146" s="521"/>
      <c r="C146" s="521"/>
      <c r="D146" s="521"/>
      <c r="E146" s="521"/>
      <c r="F146" s="521"/>
      <c r="G146" s="521"/>
      <c r="H146" s="522"/>
      <c r="I146" s="522"/>
      <c r="J146" s="522"/>
      <c r="K146" s="522"/>
      <c r="L146" s="522"/>
      <c r="M146" s="522"/>
    </row>
    <row r="147" spans="1:13" s="6" customFormat="1">
      <c r="A147" s="88"/>
      <c r="B147" s="521"/>
      <c r="C147" s="521"/>
      <c r="D147" s="521"/>
      <c r="E147" s="521"/>
      <c r="F147" s="521"/>
      <c r="G147" s="521"/>
      <c r="H147" s="522"/>
      <c r="I147" s="522"/>
      <c r="J147" s="522"/>
      <c r="K147" s="522"/>
      <c r="L147" s="522"/>
      <c r="M147" s="522"/>
    </row>
    <row r="148" spans="1:13" s="6" customFormat="1">
      <c r="A148" s="88"/>
      <c r="B148" s="521"/>
      <c r="C148" s="521"/>
      <c r="D148" s="521"/>
      <c r="E148" s="521"/>
      <c r="F148" s="521"/>
      <c r="G148" s="521"/>
      <c r="H148" s="522"/>
      <c r="I148" s="522"/>
      <c r="J148" s="522"/>
      <c r="K148" s="522"/>
      <c r="L148" s="522"/>
      <c r="M148" s="522"/>
    </row>
    <row r="149" spans="1:13" s="6" customFormat="1">
      <c r="A149" s="88"/>
      <c r="B149" s="521"/>
      <c r="C149" s="521"/>
      <c r="D149" s="521"/>
      <c r="E149" s="521"/>
      <c r="F149" s="521"/>
      <c r="G149" s="521"/>
      <c r="H149" s="522"/>
      <c r="I149" s="522"/>
      <c r="J149" s="522"/>
      <c r="K149" s="522"/>
      <c r="L149" s="522"/>
      <c r="M149" s="522"/>
    </row>
    <row r="150" spans="1:13" s="6" customFormat="1">
      <c r="A150" s="88"/>
      <c r="B150" s="521"/>
      <c r="C150" s="521"/>
      <c r="D150" s="521"/>
      <c r="E150" s="521"/>
      <c r="F150" s="521"/>
      <c r="G150" s="521"/>
      <c r="H150" s="522"/>
      <c r="I150" s="522"/>
      <c r="J150" s="522"/>
      <c r="K150" s="522"/>
      <c r="L150" s="522"/>
      <c r="M150" s="522"/>
    </row>
    <row r="151" spans="1:13" s="6" customFormat="1">
      <c r="A151" s="88"/>
      <c r="B151" s="521"/>
      <c r="C151" s="521"/>
      <c r="D151" s="521"/>
      <c r="E151" s="521"/>
      <c r="F151" s="521"/>
      <c r="G151" s="521"/>
      <c r="H151" s="522"/>
      <c r="I151" s="522"/>
      <c r="J151" s="522"/>
      <c r="K151" s="522"/>
      <c r="L151" s="522"/>
      <c r="M151" s="522"/>
    </row>
    <row r="152" spans="1:13" s="6" customFormat="1">
      <c r="A152" s="88"/>
      <c r="B152" s="521"/>
      <c r="C152" s="521"/>
      <c r="D152" s="521"/>
      <c r="E152" s="521"/>
      <c r="F152" s="521"/>
      <c r="G152" s="521"/>
      <c r="H152" s="522"/>
      <c r="I152" s="522"/>
      <c r="J152" s="522"/>
      <c r="K152" s="522"/>
      <c r="L152" s="522"/>
      <c r="M152" s="522"/>
    </row>
    <row r="153" spans="1:13" s="6" customFormat="1">
      <c r="A153" s="88"/>
      <c r="B153" s="521"/>
      <c r="C153" s="521"/>
      <c r="D153" s="521"/>
      <c r="E153" s="521"/>
      <c r="F153" s="521"/>
      <c r="G153" s="521"/>
      <c r="H153" s="522"/>
      <c r="I153" s="522"/>
      <c r="J153" s="522"/>
      <c r="K153" s="522"/>
      <c r="L153" s="522"/>
      <c r="M153" s="522"/>
    </row>
    <row r="154" spans="1:13" s="6" customFormat="1"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</row>
    <row r="155" spans="1:13" s="6" customFormat="1"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</row>
    <row r="156" spans="1:13" s="6" customFormat="1" ht="20.65">
      <c r="A156" s="649" t="s">
        <v>392</v>
      </c>
      <c r="B156" s="649"/>
      <c r="C156" s="649"/>
      <c r="D156" s="649"/>
      <c r="E156" s="649"/>
      <c r="F156" s="1"/>
      <c r="G156" s="1"/>
      <c r="H156" s="1"/>
      <c r="I156" s="17"/>
      <c r="J156" s="17"/>
      <c r="K156" s="17"/>
      <c r="L156" s="17"/>
    </row>
    <row r="157" spans="1:13" s="6" customFormat="1" ht="14.25">
      <c r="A157" s="116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</row>
    <row r="158" spans="1:13" s="6" customFormat="1">
      <c r="A158" s="116"/>
      <c r="B158" s="116"/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</row>
    <row r="159" spans="1:13" s="6" customFormat="1">
      <c r="A159" s="116"/>
      <c r="B159" s="650"/>
      <c r="C159" s="651"/>
      <c r="D159" s="651"/>
      <c r="E159" s="651"/>
      <c r="F159" s="651"/>
      <c r="G159" s="651"/>
      <c r="H159" s="651"/>
      <c r="I159" s="651"/>
      <c r="J159" s="651"/>
      <c r="K159" s="651"/>
      <c r="L159" s="651"/>
      <c r="M159" s="651"/>
    </row>
    <row r="160" spans="1:13" s="6" customFormat="1" ht="11" customHeight="1">
      <c r="A160" s="116"/>
      <c r="B160" s="573" t="s">
        <v>393</v>
      </c>
      <c r="C160" s="574"/>
      <c r="D160" s="574"/>
      <c r="E160" s="574"/>
      <c r="F160" s="574"/>
      <c r="G160" s="575"/>
      <c r="H160" s="573" t="s">
        <v>244</v>
      </c>
      <c r="I160" s="574"/>
      <c r="J160" s="574"/>
      <c r="K160" s="574"/>
      <c r="L160" s="574"/>
      <c r="M160" s="574"/>
    </row>
    <row r="161" spans="1:14" s="6" customFormat="1">
      <c r="A161" s="116"/>
      <c r="B161" s="197" t="s">
        <v>7</v>
      </c>
      <c r="C161" s="197" t="s">
        <v>8</v>
      </c>
      <c r="D161" s="197" t="s">
        <v>9</v>
      </c>
      <c r="E161" s="197" t="s">
        <v>10</v>
      </c>
      <c r="F161" s="197" t="s">
        <v>340</v>
      </c>
      <c r="G161" s="197" t="s">
        <v>341</v>
      </c>
      <c r="H161" s="197" t="s">
        <v>7</v>
      </c>
      <c r="I161" s="197" t="s">
        <v>8</v>
      </c>
      <c r="J161" s="197" t="s">
        <v>9</v>
      </c>
      <c r="K161" s="197" t="s">
        <v>10</v>
      </c>
      <c r="L161" s="197" t="s">
        <v>340</v>
      </c>
      <c r="M161" s="197" t="s">
        <v>341</v>
      </c>
    </row>
    <row r="162" spans="1:14" s="6" customFormat="1" ht="14.25">
      <c r="A162" s="176" t="s">
        <v>11</v>
      </c>
      <c r="B162" s="182"/>
      <c r="C162" s="182"/>
      <c r="D162" s="182"/>
      <c r="E162" s="182"/>
      <c r="F162" s="182"/>
      <c r="G162" s="198"/>
      <c r="H162" s="178"/>
      <c r="I162" s="178"/>
      <c r="J162" s="178"/>
      <c r="K162" s="199"/>
      <c r="L162" s="178"/>
      <c r="M162" s="179"/>
    </row>
    <row r="163" spans="1:14" s="6" customFormat="1">
      <c r="A163" s="180" t="s">
        <v>43</v>
      </c>
      <c r="B163" s="200"/>
      <c r="C163" s="200"/>
      <c r="D163" s="200"/>
      <c r="E163" s="200"/>
      <c r="F163" s="200"/>
      <c r="G163" s="201"/>
      <c r="H163" s="182"/>
      <c r="I163" s="182"/>
      <c r="J163" s="182"/>
      <c r="K163" s="164"/>
      <c r="L163" s="182"/>
      <c r="M163" s="183"/>
    </row>
    <row r="164" spans="1:14" s="6" customFormat="1">
      <c r="A164" s="161" t="s">
        <v>245</v>
      </c>
      <c r="B164" s="202">
        <v>3</v>
      </c>
      <c r="C164" s="202">
        <v>6</v>
      </c>
      <c r="D164" s="202"/>
      <c r="E164" s="202"/>
      <c r="F164" s="202"/>
      <c r="G164" s="203"/>
      <c r="H164" s="187">
        <v>0.82</v>
      </c>
      <c r="I164" s="187">
        <v>2</v>
      </c>
      <c r="J164" s="187">
        <v>0</v>
      </c>
      <c r="K164" s="212">
        <v>0</v>
      </c>
      <c r="L164" s="187">
        <v>0</v>
      </c>
      <c r="M164" s="187">
        <v>0</v>
      </c>
    </row>
    <row r="165" spans="1:14" s="6" customFormat="1">
      <c r="A165" s="161" t="s">
        <v>246</v>
      </c>
      <c r="B165" s="202">
        <v>6.4</v>
      </c>
      <c r="C165" s="202">
        <v>11.3</v>
      </c>
      <c r="D165" s="202">
        <v>2.25</v>
      </c>
      <c r="E165" s="202">
        <v>3.6</v>
      </c>
      <c r="F165" s="202"/>
      <c r="G165" s="203">
        <v>1.76</v>
      </c>
      <c r="H165" s="118">
        <v>1.74</v>
      </c>
      <c r="I165" s="118">
        <v>3.77</v>
      </c>
      <c r="J165" s="118">
        <v>0.71</v>
      </c>
      <c r="K165" s="213">
        <v>4.05</v>
      </c>
      <c r="L165" s="118">
        <v>0</v>
      </c>
      <c r="M165" s="118">
        <v>0.68</v>
      </c>
      <c r="N165" s="6">
        <f>SUM(M164:M173)</f>
        <v>99.990000000000009</v>
      </c>
    </row>
    <row r="166" spans="1:14" s="6" customFormat="1">
      <c r="A166" s="161" t="s">
        <v>247</v>
      </c>
      <c r="B166" s="202">
        <v>8.25</v>
      </c>
      <c r="C166" s="202">
        <v>9.75</v>
      </c>
      <c r="D166" s="202"/>
      <c r="E166" s="202"/>
      <c r="F166" s="202"/>
      <c r="G166" s="203"/>
      <c r="H166" s="118">
        <v>2.25</v>
      </c>
      <c r="I166" s="118">
        <v>3.25</v>
      </c>
      <c r="J166" s="118">
        <v>0</v>
      </c>
      <c r="K166" s="213">
        <v>0</v>
      </c>
      <c r="L166" s="118">
        <v>0</v>
      </c>
      <c r="M166" s="118">
        <v>0</v>
      </c>
      <c r="N166" s="6">
        <f>SUM(L164:L173)</f>
        <v>100.01</v>
      </c>
    </row>
    <row r="167" spans="1:14" s="6" customFormat="1">
      <c r="A167" s="161" t="s">
        <v>248</v>
      </c>
      <c r="B167" s="202">
        <v>53.28</v>
      </c>
      <c r="C167" s="202">
        <v>17.88</v>
      </c>
      <c r="D167" s="202">
        <v>26.18</v>
      </c>
      <c r="E167" s="202">
        <v>14.05</v>
      </c>
      <c r="F167" s="202">
        <v>13.15</v>
      </c>
      <c r="G167" s="203">
        <v>21.67</v>
      </c>
      <c r="H167" s="118">
        <v>14.5</v>
      </c>
      <c r="I167" s="118">
        <v>5.96</v>
      </c>
      <c r="J167" s="118">
        <v>8.24</v>
      </c>
      <c r="K167" s="213">
        <v>15.82</v>
      </c>
      <c r="L167" s="118">
        <v>5.7</v>
      </c>
      <c r="M167" s="118">
        <v>8.43</v>
      </c>
      <c r="N167" s="215">
        <f>SUM(K164:K173)</f>
        <v>300.13</v>
      </c>
    </row>
    <row r="168" spans="1:14" s="6" customFormat="1">
      <c r="A168" s="161" t="s">
        <v>249</v>
      </c>
      <c r="B168" s="202">
        <v>3.01</v>
      </c>
      <c r="C168" s="202">
        <v>1.35</v>
      </c>
      <c r="D168" s="202">
        <v>1.87</v>
      </c>
      <c r="E168" s="202">
        <v>2.4900000000000002</v>
      </c>
      <c r="F168" s="202"/>
      <c r="G168" s="203"/>
      <c r="H168" s="118">
        <v>0.82</v>
      </c>
      <c r="I168" s="118">
        <v>0.45</v>
      </c>
      <c r="J168" s="118">
        <v>0.59</v>
      </c>
      <c r="K168" s="213">
        <v>2.8</v>
      </c>
      <c r="L168" s="118">
        <v>0</v>
      </c>
      <c r="M168" s="118">
        <v>0</v>
      </c>
      <c r="N168" s="6">
        <f>SUM(J164:J173)</f>
        <v>100.01</v>
      </c>
    </row>
    <row r="169" spans="1:14" s="6" customFormat="1">
      <c r="A169" s="161" t="s">
        <v>250</v>
      </c>
      <c r="B169" s="202">
        <v>68.34</v>
      </c>
      <c r="C169" s="202">
        <v>67.540000000000006</v>
      </c>
      <c r="D169" s="202">
        <v>74.12</v>
      </c>
      <c r="E169" s="202">
        <v>71.73</v>
      </c>
      <c r="F169" s="202">
        <v>48.42</v>
      </c>
      <c r="G169" s="203">
        <v>53.97</v>
      </c>
      <c r="H169" s="118">
        <v>18.600000000000001</v>
      </c>
      <c r="I169" s="118">
        <v>22.53</v>
      </c>
      <c r="J169" s="118">
        <v>23.32</v>
      </c>
      <c r="K169" s="213">
        <v>80.790000000000006</v>
      </c>
      <c r="L169" s="118">
        <v>20.97</v>
      </c>
      <c r="M169" s="118">
        <v>21</v>
      </c>
      <c r="N169" s="6">
        <f>SUM(I164:I173)</f>
        <v>99.990000000000009</v>
      </c>
    </row>
    <row r="170" spans="1:14" s="6" customFormat="1">
      <c r="A170" s="161" t="s">
        <v>251</v>
      </c>
      <c r="B170" s="202">
        <v>46.94</v>
      </c>
      <c r="C170" s="202">
        <v>39.82</v>
      </c>
      <c r="D170" s="202">
        <v>45.43</v>
      </c>
      <c r="E170" s="202">
        <v>33.85</v>
      </c>
      <c r="F170" s="202">
        <v>22.82</v>
      </c>
      <c r="G170" s="203">
        <v>24.89</v>
      </c>
      <c r="H170" s="118">
        <v>12.78</v>
      </c>
      <c r="I170" s="118">
        <v>13.28</v>
      </c>
      <c r="J170" s="118">
        <v>14.29</v>
      </c>
      <c r="K170" s="213">
        <v>38.119999999999997</v>
      </c>
      <c r="L170" s="118">
        <v>9.89</v>
      </c>
      <c r="M170" s="118">
        <v>9.69</v>
      </c>
      <c r="N170" s="6">
        <f>SUM(H164:H173)</f>
        <v>100.01</v>
      </c>
    </row>
    <row r="171" spans="1:14">
      <c r="A171" s="161" t="s">
        <v>252</v>
      </c>
      <c r="B171" s="202">
        <v>61.62</v>
      </c>
      <c r="C171" s="202">
        <v>47.83</v>
      </c>
      <c r="D171" s="202">
        <v>55.4</v>
      </c>
      <c r="E171" s="202">
        <v>55.85</v>
      </c>
      <c r="F171" s="202">
        <v>71.3</v>
      </c>
      <c r="G171" s="203">
        <v>78.239999999999995</v>
      </c>
      <c r="H171" s="118">
        <v>16.77</v>
      </c>
      <c r="I171" s="118">
        <v>15.96</v>
      </c>
      <c r="J171" s="118">
        <v>17.43</v>
      </c>
      <c r="K171" s="213">
        <v>62.9</v>
      </c>
      <c r="L171" s="118">
        <v>30.89</v>
      </c>
      <c r="M171" s="118">
        <v>30.45</v>
      </c>
    </row>
    <row r="172" spans="1:14">
      <c r="A172" s="161" t="s">
        <v>253</v>
      </c>
      <c r="B172" s="202">
        <v>74.150000000000006</v>
      </c>
      <c r="C172" s="202">
        <v>71.52</v>
      </c>
      <c r="D172" s="202">
        <v>85.33</v>
      </c>
      <c r="E172" s="202">
        <v>75.260000000000005</v>
      </c>
      <c r="F172" s="202">
        <v>65.260000000000005</v>
      </c>
      <c r="G172" s="203">
        <v>64.180000000000007</v>
      </c>
      <c r="H172" s="118">
        <v>20.18</v>
      </c>
      <c r="I172" s="118">
        <v>23.86</v>
      </c>
      <c r="J172" s="118">
        <v>26.85</v>
      </c>
      <c r="K172" s="213">
        <v>84.76</v>
      </c>
      <c r="L172" s="118">
        <v>28.27</v>
      </c>
      <c r="M172" s="118">
        <v>24.98</v>
      </c>
    </row>
    <row r="173" spans="1:14">
      <c r="A173" s="161" t="s">
        <v>254</v>
      </c>
      <c r="B173" s="202">
        <v>42.43</v>
      </c>
      <c r="C173" s="202">
        <v>26.78</v>
      </c>
      <c r="D173" s="202">
        <v>27.27</v>
      </c>
      <c r="E173" s="202">
        <v>9.67</v>
      </c>
      <c r="F173" s="202">
        <v>9.9</v>
      </c>
      <c r="G173" s="203">
        <v>12.24</v>
      </c>
      <c r="H173" s="194">
        <v>11.55</v>
      </c>
      <c r="I173" s="194">
        <v>8.93</v>
      </c>
      <c r="J173" s="194">
        <v>8.58</v>
      </c>
      <c r="K173" s="214">
        <v>10.89</v>
      </c>
      <c r="L173" s="194">
        <v>4.29</v>
      </c>
      <c r="M173" s="194">
        <v>4.76</v>
      </c>
    </row>
    <row r="174" spans="1:14">
      <c r="A174" s="195" t="s">
        <v>216</v>
      </c>
      <c r="B174" s="204"/>
      <c r="C174" s="204"/>
      <c r="D174" s="204"/>
      <c r="E174" s="204"/>
      <c r="F174" s="204"/>
      <c r="G174" s="205"/>
      <c r="H174" s="182"/>
      <c r="I174" s="182"/>
      <c r="J174" s="182"/>
      <c r="K174" s="164"/>
      <c r="L174" s="182"/>
      <c r="M174" s="183"/>
    </row>
    <row r="175" spans="1:14">
      <c r="A175" s="161" t="s">
        <v>246</v>
      </c>
      <c r="B175" s="202"/>
      <c r="C175" s="202"/>
      <c r="D175" s="202">
        <v>6.75</v>
      </c>
      <c r="E175" s="202">
        <v>4.5</v>
      </c>
      <c r="F175" s="202">
        <v>2.25</v>
      </c>
      <c r="G175" s="203">
        <v>0.31</v>
      </c>
      <c r="H175" s="187">
        <v>0</v>
      </c>
      <c r="I175" s="187">
        <v>0</v>
      </c>
      <c r="J175" s="187">
        <v>3.74</v>
      </c>
      <c r="K175" s="187">
        <v>5.07</v>
      </c>
      <c r="L175" s="187">
        <v>1.26</v>
      </c>
      <c r="M175" s="187">
        <v>0.19</v>
      </c>
    </row>
    <row r="176" spans="1:14">
      <c r="A176" s="161" t="s">
        <v>247</v>
      </c>
      <c r="B176" s="202">
        <v>9</v>
      </c>
      <c r="C176" s="202">
        <v>9</v>
      </c>
      <c r="D176" s="202"/>
      <c r="E176" s="202"/>
      <c r="F176" s="202"/>
      <c r="G176" s="203"/>
      <c r="H176" s="118">
        <v>5.98</v>
      </c>
      <c r="I176" s="118">
        <v>5.5</v>
      </c>
      <c r="J176" s="118">
        <v>0</v>
      </c>
      <c r="K176" s="118">
        <v>0</v>
      </c>
      <c r="L176" s="118">
        <v>0</v>
      </c>
      <c r="M176" s="118">
        <v>0</v>
      </c>
    </row>
    <row r="177" spans="1:14">
      <c r="A177" s="161" t="s">
        <v>248</v>
      </c>
      <c r="B177" s="202">
        <v>26.25</v>
      </c>
      <c r="C177" s="202">
        <v>30.67</v>
      </c>
      <c r="D177" s="202">
        <v>37.659999999999997</v>
      </c>
      <c r="E177" s="202">
        <v>38.85</v>
      </c>
      <c r="F177" s="202">
        <v>33.770000000000003</v>
      </c>
      <c r="G177" s="203">
        <v>35.270000000000003</v>
      </c>
      <c r="H177" s="118">
        <v>17.45</v>
      </c>
      <c r="I177" s="118">
        <v>18.73</v>
      </c>
      <c r="J177" s="118">
        <v>20.84</v>
      </c>
      <c r="K177" s="118">
        <v>43.75</v>
      </c>
      <c r="L177" s="118">
        <v>18.87</v>
      </c>
      <c r="M177" s="118">
        <v>21.28</v>
      </c>
      <c r="N177" s="6">
        <f>SUM(K175:K183)</f>
        <v>214.42000000000002</v>
      </c>
    </row>
    <row r="178" spans="1:14">
      <c r="A178" s="161" t="s">
        <v>249</v>
      </c>
      <c r="B178" s="202">
        <v>0.35</v>
      </c>
      <c r="C178" s="202">
        <v>0.6</v>
      </c>
      <c r="D178" s="202">
        <v>0.83</v>
      </c>
      <c r="E178" s="202">
        <v>2.13</v>
      </c>
      <c r="F178" s="202"/>
      <c r="G178" s="203"/>
      <c r="H178" s="118">
        <v>0.23</v>
      </c>
      <c r="I178" s="118">
        <v>0.37</v>
      </c>
      <c r="J178" s="118">
        <v>0.46</v>
      </c>
      <c r="K178" s="118">
        <v>2.4</v>
      </c>
      <c r="L178" s="118">
        <v>0</v>
      </c>
      <c r="M178" s="118">
        <v>0</v>
      </c>
      <c r="N178" s="6">
        <f>SUM(L175:L183)</f>
        <v>99.99</v>
      </c>
    </row>
    <row r="179" spans="1:14">
      <c r="A179" s="161" t="s">
        <v>250</v>
      </c>
      <c r="B179" s="202">
        <v>40.9</v>
      </c>
      <c r="C179" s="202">
        <v>39.61</v>
      </c>
      <c r="D179" s="202">
        <v>38.630000000000003</v>
      </c>
      <c r="E179" s="202">
        <v>42.61</v>
      </c>
      <c r="F179" s="202">
        <v>44.21</v>
      </c>
      <c r="G179" s="203">
        <v>40.18</v>
      </c>
      <c r="H179" s="118">
        <v>27.19</v>
      </c>
      <c r="I179" s="118">
        <v>24.2</v>
      </c>
      <c r="J179" s="118">
        <v>21.38</v>
      </c>
      <c r="K179" s="118">
        <v>47.99</v>
      </c>
      <c r="L179" s="118">
        <v>24.71</v>
      </c>
      <c r="M179" s="118">
        <v>24.24</v>
      </c>
    </row>
    <row r="180" spans="1:14">
      <c r="A180" s="161" t="s">
        <v>251</v>
      </c>
      <c r="B180" s="202">
        <v>8.35</v>
      </c>
      <c r="C180" s="202">
        <v>16.670000000000002</v>
      </c>
      <c r="D180" s="202">
        <v>23.44</v>
      </c>
      <c r="E180" s="202">
        <v>20.239999999999998</v>
      </c>
      <c r="F180" s="202">
        <v>20.85</v>
      </c>
      <c r="G180" s="203">
        <v>15.73</v>
      </c>
      <c r="H180" s="118">
        <v>5.55</v>
      </c>
      <c r="I180" s="118">
        <v>10.18</v>
      </c>
      <c r="J180" s="118">
        <v>12.97</v>
      </c>
      <c r="K180" s="118">
        <v>22.8</v>
      </c>
      <c r="L180" s="118">
        <v>11.65</v>
      </c>
      <c r="M180" s="118">
        <v>9.49</v>
      </c>
    </row>
    <row r="181" spans="1:14">
      <c r="A181" s="161" t="s">
        <v>252</v>
      </c>
      <c r="B181" s="202">
        <v>8.2899999999999991</v>
      </c>
      <c r="C181" s="202">
        <v>11.87</v>
      </c>
      <c r="D181" s="202">
        <v>15.4</v>
      </c>
      <c r="E181" s="202">
        <v>24.05</v>
      </c>
      <c r="F181" s="202">
        <v>28.99</v>
      </c>
      <c r="G181" s="203">
        <v>33.340000000000003</v>
      </c>
      <c r="H181" s="118">
        <v>5.51</v>
      </c>
      <c r="I181" s="118">
        <v>7.25</v>
      </c>
      <c r="J181" s="118">
        <v>8.52</v>
      </c>
      <c r="K181" s="118">
        <v>27.09</v>
      </c>
      <c r="L181" s="118">
        <v>16.2</v>
      </c>
      <c r="M181" s="118">
        <v>20.11</v>
      </c>
    </row>
    <row r="182" spans="1:14">
      <c r="A182" s="161" t="s">
        <v>253</v>
      </c>
      <c r="B182" s="202">
        <v>35.6</v>
      </c>
      <c r="C182" s="202">
        <v>37.299999999999997</v>
      </c>
      <c r="D182" s="202">
        <v>44.47</v>
      </c>
      <c r="E182" s="202">
        <v>52.6</v>
      </c>
      <c r="F182" s="202">
        <v>44.36</v>
      </c>
      <c r="G182" s="203">
        <v>36.44</v>
      </c>
      <c r="H182" s="118">
        <v>23.66</v>
      </c>
      <c r="I182" s="118">
        <v>22.78</v>
      </c>
      <c r="J182" s="118">
        <v>24.61</v>
      </c>
      <c r="K182" s="118">
        <v>59.24</v>
      </c>
      <c r="L182" s="118">
        <v>24.79</v>
      </c>
      <c r="M182" s="118">
        <v>21.98</v>
      </c>
    </row>
    <row r="183" spans="1:14">
      <c r="A183" s="161" t="s">
        <v>254</v>
      </c>
      <c r="B183" s="202">
        <v>21.71</v>
      </c>
      <c r="C183" s="202">
        <v>17.989999999999998</v>
      </c>
      <c r="D183" s="202">
        <v>13.5</v>
      </c>
      <c r="E183" s="202">
        <v>5.4</v>
      </c>
      <c r="F183" s="202">
        <v>4.5</v>
      </c>
      <c r="G183" s="203">
        <v>4.5</v>
      </c>
      <c r="H183" s="194">
        <v>14.43</v>
      </c>
      <c r="I183" s="194">
        <v>10.99</v>
      </c>
      <c r="J183" s="194">
        <v>7.47</v>
      </c>
      <c r="K183" s="194">
        <v>6.08</v>
      </c>
      <c r="L183" s="194">
        <v>2.5099999999999998</v>
      </c>
      <c r="M183" s="194">
        <v>2.71</v>
      </c>
    </row>
    <row r="184" spans="1:14">
      <c r="A184" s="195" t="s">
        <v>217</v>
      </c>
      <c r="B184" s="204"/>
      <c r="C184" s="204"/>
      <c r="D184" s="204"/>
      <c r="E184" s="204"/>
      <c r="F184" s="204"/>
      <c r="G184" s="205"/>
      <c r="H184" s="182"/>
      <c r="I184" s="182"/>
      <c r="J184" s="182"/>
      <c r="K184" s="164"/>
      <c r="L184" s="182"/>
      <c r="M184" s="183"/>
    </row>
    <row r="185" spans="1:14">
      <c r="A185" s="161" t="s">
        <v>247</v>
      </c>
      <c r="B185" s="202"/>
      <c r="C185" s="202">
        <v>1.5</v>
      </c>
      <c r="D185" s="202"/>
      <c r="E185" s="202"/>
      <c r="F185" s="202"/>
      <c r="G185" s="203"/>
      <c r="H185" s="187"/>
      <c r="I185" s="187">
        <v>15.38</v>
      </c>
      <c r="J185" s="187">
        <v>0</v>
      </c>
      <c r="K185" s="187">
        <v>0</v>
      </c>
      <c r="L185" s="187">
        <v>0</v>
      </c>
      <c r="M185" s="187">
        <v>0</v>
      </c>
    </row>
    <row r="186" spans="1:14">
      <c r="A186" s="161" t="s">
        <v>248</v>
      </c>
      <c r="B186" s="202"/>
      <c r="C186" s="202">
        <v>1.5</v>
      </c>
      <c r="D186" s="202">
        <v>1.5</v>
      </c>
      <c r="E186" s="202">
        <v>1.5</v>
      </c>
      <c r="F186" s="202">
        <v>1.5</v>
      </c>
      <c r="G186" s="203"/>
      <c r="H186" s="118"/>
      <c r="I186" s="118">
        <v>15.38</v>
      </c>
      <c r="J186" s="118">
        <v>14.42</v>
      </c>
      <c r="K186" s="118">
        <v>1.69</v>
      </c>
      <c r="L186" s="118">
        <v>13.98</v>
      </c>
      <c r="M186" s="118">
        <v>0</v>
      </c>
      <c r="N186" s="6">
        <f>SUM(K185:K188)</f>
        <v>12.09</v>
      </c>
    </row>
    <row r="187" spans="1:14">
      <c r="A187" s="161" t="s">
        <v>251</v>
      </c>
      <c r="B187" s="202"/>
      <c r="C187" s="202">
        <v>3</v>
      </c>
      <c r="D187" s="202">
        <v>3</v>
      </c>
      <c r="E187" s="202">
        <v>3</v>
      </c>
      <c r="F187" s="202">
        <v>3</v>
      </c>
      <c r="G187" s="203">
        <v>4.5</v>
      </c>
      <c r="H187" s="118"/>
      <c r="I187" s="118">
        <v>30.77</v>
      </c>
      <c r="J187" s="118">
        <v>28.85</v>
      </c>
      <c r="K187" s="118">
        <v>3.38</v>
      </c>
      <c r="L187" s="118">
        <v>27.96</v>
      </c>
      <c r="M187" s="118">
        <v>41.94</v>
      </c>
      <c r="N187" s="6">
        <f>SUM(L185:L188)</f>
        <v>100</v>
      </c>
    </row>
    <row r="188" spans="1:14">
      <c r="A188" s="161" t="s">
        <v>253</v>
      </c>
      <c r="B188" s="202"/>
      <c r="C188" s="202">
        <v>3.75</v>
      </c>
      <c r="D188" s="202">
        <v>5.9</v>
      </c>
      <c r="E188" s="202">
        <v>6.23</v>
      </c>
      <c r="F188" s="202">
        <v>6.23</v>
      </c>
      <c r="G188" s="203">
        <v>6.23</v>
      </c>
      <c r="H188" s="194"/>
      <c r="I188" s="194">
        <v>38.46</v>
      </c>
      <c r="J188" s="194">
        <v>56.73</v>
      </c>
      <c r="K188" s="194">
        <v>7.02</v>
      </c>
      <c r="L188" s="194">
        <v>58.06</v>
      </c>
      <c r="M188" s="194">
        <v>58.06</v>
      </c>
    </row>
    <row r="189" spans="1:14">
      <c r="A189" s="195" t="s">
        <v>390</v>
      </c>
      <c r="B189" s="204"/>
      <c r="C189" s="204"/>
      <c r="D189" s="204"/>
      <c r="E189" s="204"/>
      <c r="F189" s="204"/>
      <c r="G189" s="205"/>
      <c r="H189" s="182"/>
      <c r="I189" s="182"/>
      <c r="J189" s="182"/>
      <c r="K189" s="164"/>
      <c r="L189" s="182"/>
      <c r="M189" s="183"/>
    </row>
    <row r="190" spans="1:14">
      <c r="A190" s="161" t="s">
        <v>246</v>
      </c>
      <c r="B190" s="206"/>
      <c r="C190" s="206"/>
      <c r="D190" s="206"/>
      <c r="E190" s="206"/>
      <c r="F190" s="202">
        <v>1.5</v>
      </c>
      <c r="G190" s="203">
        <v>1.5</v>
      </c>
      <c r="H190" s="187"/>
      <c r="I190" s="187"/>
      <c r="J190" s="187"/>
      <c r="K190" s="187">
        <v>0</v>
      </c>
      <c r="L190" s="187">
        <v>5.55</v>
      </c>
      <c r="M190" s="187">
        <v>5.63</v>
      </c>
    </row>
    <row r="191" spans="1:14">
      <c r="A191" s="161" t="s">
        <v>248</v>
      </c>
      <c r="B191" s="206"/>
      <c r="C191" s="206"/>
      <c r="D191" s="206"/>
      <c r="E191" s="206"/>
      <c r="F191" s="202">
        <v>2.75</v>
      </c>
      <c r="G191" s="203">
        <v>1</v>
      </c>
      <c r="H191" s="118"/>
      <c r="I191" s="118"/>
      <c r="J191" s="118"/>
      <c r="K191" s="118">
        <v>0</v>
      </c>
      <c r="L191" s="118">
        <v>10.18</v>
      </c>
      <c r="M191" s="118">
        <v>3.75</v>
      </c>
    </row>
    <row r="192" spans="1:14">
      <c r="A192" s="161" t="s">
        <v>251</v>
      </c>
      <c r="B192" s="206"/>
      <c r="C192" s="206"/>
      <c r="D192" s="206"/>
      <c r="E192" s="206"/>
      <c r="F192" s="202">
        <v>12.9</v>
      </c>
      <c r="G192" s="203">
        <v>14.89</v>
      </c>
      <c r="H192" s="118"/>
      <c r="I192" s="118"/>
      <c r="J192" s="118"/>
      <c r="K192" s="118">
        <v>0</v>
      </c>
      <c r="L192" s="118">
        <v>47.76</v>
      </c>
      <c r="M192" s="118">
        <v>55.87</v>
      </c>
    </row>
    <row r="193" spans="1:13">
      <c r="A193" s="161" t="s">
        <v>252</v>
      </c>
      <c r="B193" s="206"/>
      <c r="C193" s="206"/>
      <c r="D193" s="206"/>
      <c r="E193" s="206"/>
      <c r="F193" s="202"/>
      <c r="G193" s="203">
        <v>2.16</v>
      </c>
      <c r="H193" s="118"/>
      <c r="I193" s="118"/>
      <c r="J193" s="118"/>
      <c r="K193" s="118"/>
      <c r="L193" s="118"/>
      <c r="M193" s="118">
        <v>8.11</v>
      </c>
    </row>
    <row r="194" spans="1:13">
      <c r="A194" s="161" t="s">
        <v>253</v>
      </c>
      <c r="B194" s="206"/>
      <c r="C194" s="206"/>
      <c r="D194" s="206"/>
      <c r="E194" s="206"/>
      <c r="F194" s="202">
        <v>8.11</v>
      </c>
      <c r="G194" s="203">
        <v>5.35</v>
      </c>
      <c r="H194" s="118"/>
      <c r="I194" s="118"/>
      <c r="J194" s="118"/>
      <c r="K194" s="118">
        <v>0</v>
      </c>
      <c r="L194" s="118">
        <v>30.03</v>
      </c>
      <c r="M194" s="118">
        <v>20.079999999999998</v>
      </c>
    </row>
    <row r="195" spans="1:13">
      <c r="A195" s="161" t="s">
        <v>254</v>
      </c>
      <c r="B195" s="206"/>
      <c r="C195" s="206"/>
      <c r="D195" s="206"/>
      <c r="E195" s="206"/>
      <c r="F195" s="202">
        <v>1.75</v>
      </c>
      <c r="G195" s="203">
        <v>1.75</v>
      </c>
      <c r="H195" s="194"/>
      <c r="I195" s="194"/>
      <c r="J195" s="194"/>
      <c r="K195" s="194">
        <v>0</v>
      </c>
      <c r="L195" s="194">
        <v>6.48</v>
      </c>
      <c r="M195" s="194">
        <v>6.57</v>
      </c>
    </row>
    <row r="196" spans="1:13">
      <c r="A196" s="195" t="s">
        <v>229</v>
      </c>
      <c r="B196" s="204"/>
      <c r="C196" s="204"/>
      <c r="D196" s="204"/>
      <c r="E196" s="204"/>
      <c r="F196" s="204"/>
      <c r="G196" s="205"/>
      <c r="H196" s="182"/>
      <c r="I196" s="182"/>
      <c r="J196" s="182"/>
      <c r="K196" s="164"/>
      <c r="L196" s="182"/>
      <c r="M196" s="183"/>
    </row>
    <row r="197" spans="1:13">
      <c r="A197" s="161" t="s">
        <v>246</v>
      </c>
      <c r="B197" s="202">
        <v>1.68</v>
      </c>
      <c r="C197" s="206"/>
      <c r="D197" s="206"/>
      <c r="E197" s="206"/>
      <c r="F197" s="206"/>
      <c r="G197" s="203"/>
      <c r="H197" s="187">
        <v>9.26</v>
      </c>
      <c r="I197" s="187"/>
      <c r="J197" s="187"/>
      <c r="K197" s="187">
        <v>0</v>
      </c>
      <c r="L197" s="207"/>
      <c r="M197" s="187"/>
    </row>
    <row r="198" spans="1:13">
      <c r="A198" s="161" t="s">
        <v>247</v>
      </c>
      <c r="B198" s="202">
        <v>1.5</v>
      </c>
      <c r="C198" s="206"/>
      <c r="D198" s="206"/>
      <c r="E198" s="206"/>
      <c r="F198" s="206"/>
      <c r="G198" s="203"/>
      <c r="H198" s="118">
        <v>8.26</v>
      </c>
      <c r="I198" s="118"/>
      <c r="J198" s="118"/>
      <c r="K198" s="118">
        <v>0</v>
      </c>
      <c r="L198" s="208"/>
      <c r="M198" s="118"/>
    </row>
    <row r="199" spans="1:13">
      <c r="A199" s="161" t="s">
        <v>250</v>
      </c>
      <c r="B199" s="202">
        <v>1.75</v>
      </c>
      <c r="C199" s="206"/>
      <c r="D199" s="206"/>
      <c r="E199" s="206"/>
      <c r="F199" s="206"/>
      <c r="G199" s="203"/>
      <c r="H199" s="118">
        <v>9.64</v>
      </c>
      <c r="I199" s="118"/>
      <c r="J199" s="118"/>
      <c r="K199" s="118">
        <v>0</v>
      </c>
      <c r="L199" s="208"/>
      <c r="M199" s="118"/>
    </row>
    <row r="200" spans="1:13">
      <c r="A200" s="161" t="s">
        <v>251</v>
      </c>
      <c r="B200" s="202">
        <v>9.2200000000000006</v>
      </c>
      <c r="C200" s="206"/>
      <c r="D200" s="206"/>
      <c r="E200" s="206"/>
      <c r="F200" s="206"/>
      <c r="G200" s="203"/>
      <c r="H200" s="118">
        <v>50.8</v>
      </c>
      <c r="I200" s="118"/>
      <c r="J200" s="118"/>
      <c r="K200" s="118">
        <v>0</v>
      </c>
      <c r="L200" s="208"/>
      <c r="M200" s="118"/>
    </row>
    <row r="201" spans="1:13">
      <c r="A201" s="161" t="s">
        <v>253</v>
      </c>
      <c r="B201" s="202">
        <v>4</v>
      </c>
      <c r="C201" s="206"/>
      <c r="D201" s="206"/>
      <c r="E201" s="206"/>
      <c r="F201" s="206"/>
      <c r="G201" s="203"/>
      <c r="H201" s="194">
        <v>22.04</v>
      </c>
      <c r="I201" s="194"/>
      <c r="J201" s="194"/>
      <c r="K201" s="194">
        <v>0</v>
      </c>
      <c r="L201" s="209"/>
      <c r="M201" s="194"/>
    </row>
    <row r="202" spans="1:13">
      <c r="A202" s="195" t="s">
        <v>218</v>
      </c>
      <c r="B202" s="204"/>
      <c r="C202" s="204"/>
      <c r="D202" s="204"/>
      <c r="E202" s="204"/>
      <c r="F202" s="204"/>
      <c r="G202" s="205"/>
      <c r="H202" s="182"/>
      <c r="I202" s="182"/>
      <c r="J202" s="182"/>
      <c r="K202" s="164"/>
      <c r="L202" s="182"/>
      <c r="M202" s="183"/>
    </row>
    <row r="203" spans="1:13">
      <c r="A203" s="161" t="s">
        <v>246</v>
      </c>
      <c r="B203" s="202">
        <v>4.88</v>
      </c>
      <c r="C203" s="202">
        <v>5.6</v>
      </c>
      <c r="D203" s="202">
        <v>5.63</v>
      </c>
      <c r="E203" s="202">
        <v>5.63</v>
      </c>
      <c r="F203" s="202">
        <v>7.88</v>
      </c>
      <c r="G203" s="203">
        <v>5.63</v>
      </c>
      <c r="H203" s="187">
        <v>11.45</v>
      </c>
      <c r="I203" s="187">
        <v>11.86</v>
      </c>
      <c r="J203" s="187">
        <v>16.96</v>
      </c>
      <c r="K203" s="187">
        <v>6.34</v>
      </c>
      <c r="L203" s="187">
        <v>15.22</v>
      </c>
      <c r="M203" s="187">
        <v>11.77</v>
      </c>
    </row>
    <row r="204" spans="1:13">
      <c r="A204" s="161" t="s">
        <v>247</v>
      </c>
      <c r="B204" s="202">
        <v>2.67</v>
      </c>
      <c r="C204" s="202">
        <v>3.36</v>
      </c>
      <c r="D204" s="202">
        <v>0.38</v>
      </c>
      <c r="E204" s="202">
        <v>0.38</v>
      </c>
      <c r="F204" s="202">
        <v>0.38</v>
      </c>
      <c r="G204" s="203">
        <v>0.38</v>
      </c>
      <c r="H204" s="118">
        <v>6.26</v>
      </c>
      <c r="I204" s="118">
        <v>7.12</v>
      </c>
      <c r="J204" s="118">
        <v>1.1399999999999999</v>
      </c>
      <c r="K204" s="118">
        <v>0.43</v>
      </c>
      <c r="L204" s="118">
        <v>0.73</v>
      </c>
      <c r="M204" s="118">
        <v>0.79</v>
      </c>
    </row>
    <row r="205" spans="1:13">
      <c r="A205" s="161" t="s">
        <v>255</v>
      </c>
      <c r="B205" s="202">
        <v>13.1</v>
      </c>
      <c r="C205" s="202">
        <v>14.43</v>
      </c>
      <c r="D205" s="202"/>
      <c r="E205" s="202">
        <v>11.67</v>
      </c>
      <c r="F205" s="202">
        <v>17.05</v>
      </c>
      <c r="G205" s="203"/>
      <c r="H205" s="118">
        <v>30.74</v>
      </c>
      <c r="I205" s="118">
        <v>30.57</v>
      </c>
      <c r="J205" s="118">
        <v>0</v>
      </c>
      <c r="K205" s="118">
        <v>13.14</v>
      </c>
      <c r="L205" s="118">
        <v>32.92</v>
      </c>
      <c r="M205" s="118">
        <v>0</v>
      </c>
    </row>
    <row r="206" spans="1:13">
      <c r="A206" s="161" t="s">
        <v>248</v>
      </c>
      <c r="B206" s="202">
        <v>9.66</v>
      </c>
      <c r="C206" s="202">
        <v>9.9499999999999993</v>
      </c>
      <c r="D206" s="202">
        <v>9.9499999999999993</v>
      </c>
      <c r="E206" s="202"/>
      <c r="F206" s="202"/>
      <c r="G206" s="203"/>
      <c r="H206" s="118">
        <v>22.67</v>
      </c>
      <c r="I206" s="118">
        <v>21.08</v>
      </c>
      <c r="J206" s="118">
        <v>29.97</v>
      </c>
      <c r="K206" s="118">
        <v>0</v>
      </c>
      <c r="L206" s="118">
        <v>0</v>
      </c>
      <c r="M206" s="118">
        <v>0</v>
      </c>
    </row>
    <row r="207" spans="1:13">
      <c r="A207" s="161" t="s">
        <v>249</v>
      </c>
      <c r="B207" s="202">
        <v>0.75</v>
      </c>
      <c r="C207" s="202">
        <v>0.75</v>
      </c>
      <c r="D207" s="202">
        <v>0.75</v>
      </c>
      <c r="E207" s="202">
        <v>1.1299999999999999</v>
      </c>
      <c r="F207" s="202"/>
      <c r="G207" s="203"/>
      <c r="H207" s="118">
        <v>1.76</v>
      </c>
      <c r="I207" s="118">
        <v>1.59</v>
      </c>
      <c r="J207" s="118">
        <v>2.2599999999999998</v>
      </c>
      <c r="K207" s="118">
        <v>1.27</v>
      </c>
      <c r="L207" s="118">
        <v>0</v>
      </c>
      <c r="M207" s="118">
        <v>0</v>
      </c>
    </row>
    <row r="208" spans="1:13">
      <c r="A208" s="161" t="s">
        <v>251</v>
      </c>
      <c r="B208" s="202">
        <v>0.76</v>
      </c>
      <c r="C208" s="202">
        <v>1.1399999999999999</v>
      </c>
      <c r="D208" s="202">
        <v>4.12</v>
      </c>
      <c r="E208" s="202">
        <v>1.51</v>
      </c>
      <c r="F208" s="202">
        <v>12.96</v>
      </c>
      <c r="G208" s="203">
        <v>1.51</v>
      </c>
      <c r="H208" s="118">
        <v>1.78</v>
      </c>
      <c r="I208" s="118">
        <v>2.41</v>
      </c>
      <c r="J208" s="118">
        <v>12.41</v>
      </c>
      <c r="K208" s="118">
        <v>1.7</v>
      </c>
      <c r="L208" s="118">
        <v>25.02</v>
      </c>
      <c r="M208" s="118">
        <v>3.16</v>
      </c>
    </row>
    <row r="209" spans="1:13">
      <c r="A209" s="161" t="s">
        <v>391</v>
      </c>
      <c r="B209" s="202"/>
      <c r="C209" s="202"/>
      <c r="D209" s="202"/>
      <c r="E209" s="202"/>
      <c r="F209" s="202"/>
      <c r="G209" s="203">
        <v>16.079999999999998</v>
      </c>
      <c r="H209" s="118"/>
      <c r="I209" s="118"/>
      <c r="J209" s="118"/>
      <c r="K209" s="118"/>
      <c r="L209" s="118"/>
      <c r="M209" s="118">
        <v>33.630000000000003</v>
      </c>
    </row>
    <row r="210" spans="1:13">
      <c r="A210" s="161" t="s">
        <v>253</v>
      </c>
      <c r="B210" s="202">
        <v>10.039999999999999</v>
      </c>
      <c r="C210" s="202">
        <v>11.22</v>
      </c>
      <c r="D210" s="202">
        <v>12.37</v>
      </c>
      <c r="E210" s="202">
        <v>16.21</v>
      </c>
      <c r="F210" s="202">
        <v>13.52</v>
      </c>
      <c r="G210" s="203">
        <v>24.22</v>
      </c>
      <c r="H210" s="118">
        <v>23.56</v>
      </c>
      <c r="I210" s="118">
        <v>23.77</v>
      </c>
      <c r="J210" s="118">
        <v>37.26</v>
      </c>
      <c r="K210" s="118">
        <v>18.260000000000002</v>
      </c>
      <c r="L210" s="118">
        <v>26.11</v>
      </c>
      <c r="M210" s="118">
        <v>50.65</v>
      </c>
    </row>
    <row r="211" spans="1:13">
      <c r="A211" s="162" t="s">
        <v>254</v>
      </c>
      <c r="B211" s="210">
        <v>0.76</v>
      </c>
      <c r="C211" s="210">
        <v>0.76</v>
      </c>
      <c r="D211" s="210"/>
      <c r="E211" s="210"/>
      <c r="F211" s="210"/>
      <c r="G211" s="211"/>
      <c r="H211" s="194">
        <v>1.78</v>
      </c>
      <c r="I211" s="194">
        <v>1.61</v>
      </c>
      <c r="J211" s="194">
        <v>0</v>
      </c>
      <c r="K211" s="194">
        <v>0</v>
      </c>
      <c r="L211" s="194">
        <v>0</v>
      </c>
      <c r="M211" s="194">
        <v>0</v>
      </c>
    </row>
  </sheetData>
  <sheetProtection algorithmName="SHA-512" hashValue="lDRHOWKPdxMm4mebW3GU9p0tFEV3pViKTNqDOy6NBV7WdoLxS/GpXw/NIFGjs26rlRTjnHvY5RT23xgSRGj+0w==" saltValue="JzIeKzIKV7IvxrDmP/hq4g==" spinCount="100000" sheet="1" objects="1" scenarios="1" selectLockedCells="1" selectUnlockedCells="1"/>
  <mergeCells count="25">
    <mergeCell ref="A156:E156"/>
    <mergeCell ref="B159:M159"/>
    <mergeCell ref="B160:G160"/>
    <mergeCell ref="H160:M160"/>
    <mergeCell ref="H55:M55"/>
    <mergeCell ref="B81:C81"/>
    <mergeCell ref="E81:F81"/>
    <mergeCell ref="H81:I81"/>
    <mergeCell ref="J81:K81"/>
    <mergeCell ref="L81:M81"/>
    <mergeCell ref="N55:S55"/>
    <mergeCell ref="B80:M80"/>
    <mergeCell ref="N7:S7"/>
    <mergeCell ref="B39:G39"/>
    <mergeCell ref="H39:M39"/>
    <mergeCell ref="N39:S39"/>
    <mergeCell ref="B23:G23"/>
    <mergeCell ref="H23:M23"/>
    <mergeCell ref="N23:S23"/>
    <mergeCell ref="H7:M7"/>
    <mergeCell ref="A2:C2"/>
    <mergeCell ref="A19:D19"/>
    <mergeCell ref="A67:E67"/>
    <mergeCell ref="B7:G7"/>
    <mergeCell ref="B55:G55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7CDC8-A4A2-E74B-9FF0-63FCAE3F256A}">
  <sheetPr>
    <tabColor theme="9" tint="0.59999389629810485"/>
    <pageSetUpPr fitToPage="1"/>
  </sheetPr>
  <dimension ref="A2:T46"/>
  <sheetViews>
    <sheetView zoomScale="139" zoomScaleNormal="139" workbookViewId="0">
      <selection activeCell="A2" sqref="A2"/>
    </sheetView>
  </sheetViews>
  <sheetFormatPr baseColWidth="10" defaultColWidth="11.46484375" defaultRowHeight="14.25"/>
  <cols>
    <col min="1" max="1" width="66.46484375" customWidth="1"/>
    <col min="2" max="2" width="11.46484375" customWidth="1"/>
    <col min="3" max="3" width="15.46484375" customWidth="1"/>
    <col min="4" max="4" width="15.33203125" customWidth="1"/>
    <col min="5" max="5" width="11.46484375" customWidth="1"/>
    <col min="6" max="7" width="15.6640625" customWidth="1"/>
    <col min="9" max="9" width="15.6640625" customWidth="1"/>
    <col min="10" max="10" width="17.1328125" customWidth="1"/>
  </cols>
  <sheetData>
    <row r="2" spans="1:20">
      <c r="A2" s="489" t="s">
        <v>506</v>
      </c>
    </row>
    <row r="4" spans="1:20" s="34" customFormat="1" ht="21">
      <c r="A4" s="52" t="s">
        <v>266</v>
      </c>
    </row>
    <row r="5" spans="1:20" s="34" customFormat="1">
      <c r="A5" t="s">
        <v>378</v>
      </c>
    </row>
    <row r="6" spans="1:20" s="34" customFormat="1">
      <c r="A6"/>
    </row>
    <row r="7" spans="1:20" s="34" customFormat="1" ht="15" customHeight="1">
      <c r="A7" s="116"/>
      <c r="B7" s="613" t="s">
        <v>381</v>
      </c>
      <c r="C7" s="614"/>
      <c r="D7" s="614"/>
      <c r="E7" s="614"/>
      <c r="F7" s="614"/>
      <c r="G7" s="648"/>
      <c r="H7" s="613" t="s">
        <v>382</v>
      </c>
      <c r="I7" s="614"/>
      <c r="J7" s="614"/>
      <c r="K7" s="614"/>
      <c r="L7" s="614"/>
      <c r="M7" s="648"/>
      <c r="N7" s="613" t="s">
        <v>383</v>
      </c>
      <c r="O7" s="614"/>
      <c r="P7" s="614"/>
      <c r="Q7" s="614"/>
      <c r="R7" s="614"/>
      <c r="S7" s="614"/>
      <c r="T7" s="116"/>
    </row>
    <row r="8" spans="1:20" s="34" customFormat="1">
      <c r="A8" s="134"/>
      <c r="B8" s="490" t="s">
        <v>8</v>
      </c>
      <c r="C8" s="490" t="s">
        <v>9</v>
      </c>
      <c r="D8" s="490" t="s">
        <v>10</v>
      </c>
      <c r="E8" s="490" t="s">
        <v>340</v>
      </c>
      <c r="F8" s="490" t="s">
        <v>341</v>
      </c>
      <c r="G8" s="490" t="s">
        <v>431</v>
      </c>
      <c r="H8" s="490" t="s">
        <v>8</v>
      </c>
      <c r="I8" s="490" t="s">
        <v>9</v>
      </c>
      <c r="J8" s="490" t="s">
        <v>10</v>
      </c>
      <c r="K8" s="490" t="s">
        <v>340</v>
      </c>
      <c r="L8" s="490" t="s">
        <v>341</v>
      </c>
      <c r="M8" s="490" t="s">
        <v>431</v>
      </c>
      <c r="N8" s="490" t="s">
        <v>8</v>
      </c>
      <c r="O8" s="490" t="s">
        <v>9</v>
      </c>
      <c r="P8" s="490" t="s">
        <v>10</v>
      </c>
      <c r="Q8" s="490" t="s">
        <v>340</v>
      </c>
      <c r="R8" s="490" t="s">
        <v>341</v>
      </c>
      <c r="S8" s="490" t="s">
        <v>431</v>
      </c>
      <c r="T8" s="116"/>
    </row>
    <row r="9" spans="1:20" s="34" customFormat="1">
      <c r="A9" s="138" t="s">
        <v>258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40"/>
      <c r="T9" s="116"/>
    </row>
    <row r="10" spans="1:20" s="34" customFormat="1">
      <c r="A10" s="491" t="s">
        <v>43</v>
      </c>
      <c r="B10" s="141">
        <v>2</v>
      </c>
      <c r="C10" s="142">
        <v>2</v>
      </c>
      <c r="D10" s="142">
        <v>5</v>
      </c>
      <c r="E10" s="143">
        <v>4</v>
      </c>
      <c r="F10" s="143">
        <v>3</v>
      </c>
      <c r="G10" s="159">
        <v>5</v>
      </c>
      <c r="H10" s="141">
        <v>284</v>
      </c>
      <c r="I10" s="142">
        <v>148</v>
      </c>
      <c r="J10" s="142">
        <v>101</v>
      </c>
      <c r="K10" s="143">
        <v>95</v>
      </c>
      <c r="L10" s="143">
        <v>92</v>
      </c>
      <c r="M10" s="144">
        <v>90</v>
      </c>
      <c r="N10" s="141">
        <v>0.7</v>
      </c>
      <c r="O10" s="142">
        <v>1.35</v>
      </c>
      <c r="P10" s="142">
        <v>4.95</v>
      </c>
      <c r="Q10" s="142">
        <v>4.21</v>
      </c>
      <c r="R10" s="142">
        <v>3.26</v>
      </c>
      <c r="S10" s="144">
        <v>5.56</v>
      </c>
      <c r="T10" s="116"/>
    </row>
    <row r="11" spans="1:20" s="34" customFormat="1">
      <c r="A11" s="492" t="s">
        <v>216</v>
      </c>
      <c r="B11" s="145"/>
      <c r="C11" s="146"/>
      <c r="D11" s="146" t="s">
        <v>233</v>
      </c>
      <c r="E11" s="147" t="s">
        <v>233</v>
      </c>
      <c r="F11" s="147" t="s">
        <v>233</v>
      </c>
      <c r="G11" s="493">
        <v>1</v>
      </c>
      <c r="H11" s="145"/>
      <c r="I11" s="146">
        <v>99</v>
      </c>
      <c r="J11" s="146">
        <v>83</v>
      </c>
      <c r="K11" s="147">
        <v>76</v>
      </c>
      <c r="L11" s="147">
        <v>69</v>
      </c>
      <c r="M11" s="148">
        <v>63</v>
      </c>
      <c r="N11" s="145"/>
      <c r="O11" s="146"/>
      <c r="P11" s="146"/>
      <c r="Q11" s="146"/>
      <c r="R11" s="146"/>
      <c r="S11" s="148">
        <v>1.59</v>
      </c>
      <c r="T11" s="116"/>
    </row>
    <row r="12" spans="1:20" s="34" customFormat="1">
      <c r="A12" s="492" t="s">
        <v>507</v>
      </c>
      <c r="B12" s="145" t="s">
        <v>233</v>
      </c>
      <c r="C12" s="146" t="s">
        <v>233</v>
      </c>
      <c r="D12" s="146" t="s">
        <v>233</v>
      </c>
      <c r="E12" s="147" t="s">
        <v>233</v>
      </c>
      <c r="F12" s="147" t="s">
        <v>233</v>
      </c>
      <c r="G12" s="493"/>
      <c r="H12" s="145">
        <v>11</v>
      </c>
      <c r="I12" s="146">
        <v>8</v>
      </c>
      <c r="J12" s="146">
        <v>9</v>
      </c>
      <c r="K12" s="147">
        <v>10</v>
      </c>
      <c r="L12" s="147">
        <v>8</v>
      </c>
      <c r="M12" s="148">
        <v>10</v>
      </c>
      <c r="N12" s="145"/>
      <c r="O12" s="146"/>
      <c r="P12" s="146"/>
      <c r="Q12" s="146"/>
      <c r="R12" s="146"/>
      <c r="S12" s="148"/>
      <c r="T12" s="116"/>
    </row>
    <row r="13" spans="1:20" s="34" customFormat="1">
      <c r="A13" s="492" t="s">
        <v>508</v>
      </c>
      <c r="B13" s="145" t="s">
        <v>233</v>
      </c>
      <c r="C13" s="146" t="s">
        <v>233</v>
      </c>
      <c r="D13" s="146" t="s">
        <v>233</v>
      </c>
      <c r="E13" s="147" t="s">
        <v>233</v>
      </c>
      <c r="F13" s="147" t="s">
        <v>233</v>
      </c>
      <c r="G13" s="110"/>
      <c r="H13" s="145">
        <v>83</v>
      </c>
      <c r="I13" s="146">
        <v>43</v>
      </c>
      <c r="J13" s="146">
        <v>57</v>
      </c>
      <c r="K13" s="147">
        <v>48</v>
      </c>
      <c r="L13" s="147">
        <v>52</v>
      </c>
      <c r="M13" s="148">
        <v>44</v>
      </c>
      <c r="N13" s="145"/>
      <c r="O13" s="146"/>
      <c r="P13" s="146"/>
      <c r="Q13" s="146"/>
      <c r="R13" s="146"/>
      <c r="S13" s="148"/>
      <c r="T13" s="116"/>
    </row>
    <row r="14" spans="1:20" s="34" customFormat="1">
      <c r="A14" s="494" t="s">
        <v>509</v>
      </c>
      <c r="B14" s="149"/>
      <c r="C14" s="150"/>
      <c r="D14" s="150"/>
      <c r="E14" s="151" t="s">
        <v>233</v>
      </c>
      <c r="F14" s="151" t="s">
        <v>233</v>
      </c>
      <c r="G14" s="114"/>
      <c r="H14" s="149"/>
      <c r="I14" s="150"/>
      <c r="J14" s="150"/>
      <c r="K14" s="151">
        <v>14</v>
      </c>
      <c r="L14" s="151">
        <v>12</v>
      </c>
      <c r="M14" s="152">
        <v>15</v>
      </c>
      <c r="N14" s="149"/>
      <c r="O14" s="150"/>
      <c r="P14" s="150"/>
      <c r="Q14" s="150"/>
      <c r="R14" s="150"/>
      <c r="S14" s="152"/>
      <c r="T14" s="116"/>
    </row>
    <row r="15" spans="1:20" s="34" customFormat="1">
      <c r="A15"/>
    </row>
    <row r="16" spans="1:20" s="34" customFormat="1">
      <c r="A16"/>
    </row>
    <row r="18" spans="1:20" s="34" customFormat="1" ht="21">
      <c r="A18" s="52" t="s">
        <v>267</v>
      </c>
    </row>
    <row r="19" spans="1:20" s="34" customFormat="1">
      <c r="A19" t="s">
        <v>379</v>
      </c>
    </row>
    <row r="20" spans="1:20" s="34" customFormat="1">
      <c r="A20"/>
    </row>
    <row r="21" spans="1:20" s="34" customFormat="1" ht="15" customHeight="1">
      <c r="A21" s="58"/>
      <c r="B21" s="613" t="s">
        <v>384</v>
      </c>
      <c r="C21" s="614"/>
      <c r="D21" s="614"/>
      <c r="E21" s="614"/>
      <c r="F21" s="614"/>
      <c r="G21" s="648"/>
      <c r="H21" s="613" t="s">
        <v>385</v>
      </c>
      <c r="I21" s="614"/>
      <c r="J21" s="614"/>
      <c r="K21" s="614"/>
      <c r="L21" s="614"/>
      <c r="M21" s="648"/>
      <c r="N21" s="613" t="s">
        <v>386</v>
      </c>
      <c r="O21" s="614"/>
      <c r="P21" s="614"/>
      <c r="Q21" s="614"/>
      <c r="R21" s="614"/>
      <c r="S21" s="614"/>
      <c r="T21" s="58"/>
    </row>
    <row r="22" spans="1:20" s="34" customFormat="1">
      <c r="A22" s="153"/>
      <c r="B22" s="495" t="s">
        <v>8</v>
      </c>
      <c r="C22" s="496" t="s">
        <v>9</v>
      </c>
      <c r="D22" s="496" t="s">
        <v>10</v>
      </c>
      <c r="E22" s="496" t="s">
        <v>340</v>
      </c>
      <c r="F22" s="497" t="s">
        <v>341</v>
      </c>
      <c r="G22" s="498" t="s">
        <v>510</v>
      </c>
      <c r="H22" s="499" t="s">
        <v>8</v>
      </c>
      <c r="I22" s="496" t="s">
        <v>9</v>
      </c>
      <c r="J22" s="496" t="s">
        <v>10</v>
      </c>
      <c r="K22" s="496" t="s">
        <v>340</v>
      </c>
      <c r="L22" s="497" t="s">
        <v>341</v>
      </c>
      <c r="M22" s="498" t="s">
        <v>431</v>
      </c>
      <c r="N22" s="496" t="s">
        <v>8</v>
      </c>
      <c r="O22" s="496" t="s">
        <v>9</v>
      </c>
      <c r="P22" s="496" t="s">
        <v>10</v>
      </c>
      <c r="Q22" s="498" t="s">
        <v>340</v>
      </c>
      <c r="R22" s="498" t="s">
        <v>341</v>
      </c>
      <c r="S22" s="498" t="s">
        <v>431</v>
      </c>
      <c r="T22" s="58"/>
    </row>
    <row r="23" spans="1:20" s="34" customFormat="1">
      <c r="A23" s="127" t="s">
        <v>221</v>
      </c>
      <c r="B23" s="156">
        <v>62</v>
      </c>
      <c r="C23" s="157">
        <v>67</v>
      </c>
      <c r="D23" s="157">
        <v>17</v>
      </c>
      <c r="E23" s="158">
        <v>65</v>
      </c>
      <c r="F23" s="158">
        <v>28</v>
      </c>
      <c r="G23" s="159">
        <v>95</v>
      </c>
      <c r="H23" s="156">
        <v>217</v>
      </c>
      <c r="I23" s="157">
        <v>287</v>
      </c>
      <c r="J23" s="157">
        <v>272</v>
      </c>
      <c r="K23" s="158">
        <v>301</v>
      </c>
      <c r="L23" s="158">
        <v>303</v>
      </c>
      <c r="M23" s="159">
        <v>515</v>
      </c>
      <c r="N23" s="500">
        <v>28.57</v>
      </c>
      <c r="O23" s="500">
        <v>23.34</v>
      </c>
      <c r="P23" s="500">
        <v>6.25</v>
      </c>
      <c r="Q23" s="500">
        <v>21.59</v>
      </c>
      <c r="R23" s="500">
        <v>9.24</v>
      </c>
      <c r="S23" s="500">
        <v>18.45</v>
      </c>
      <c r="T23" s="58"/>
    </row>
    <row r="24" spans="1:20" s="34" customFormat="1">
      <c r="A24" s="127" t="s">
        <v>256</v>
      </c>
      <c r="B24" s="109">
        <v>221</v>
      </c>
      <c r="C24" s="92">
        <v>239</v>
      </c>
      <c r="D24" s="92">
        <v>146</v>
      </c>
      <c r="E24" s="93">
        <v>232</v>
      </c>
      <c r="F24" s="93">
        <v>102</v>
      </c>
      <c r="G24" s="110">
        <v>264</v>
      </c>
      <c r="H24" s="109">
        <v>493</v>
      </c>
      <c r="I24" s="92">
        <v>558</v>
      </c>
      <c r="J24" s="92">
        <v>578</v>
      </c>
      <c r="K24" s="93">
        <v>570</v>
      </c>
      <c r="L24" s="93">
        <v>581</v>
      </c>
      <c r="M24" s="110">
        <v>847</v>
      </c>
      <c r="N24" s="501">
        <v>44.83</v>
      </c>
      <c r="O24" s="501">
        <v>42.83</v>
      </c>
      <c r="P24" s="501">
        <v>25.26</v>
      </c>
      <c r="Q24" s="501">
        <v>40.700000000000003</v>
      </c>
      <c r="R24" s="501">
        <v>17.559999999999999</v>
      </c>
      <c r="S24" s="501">
        <v>31.17</v>
      </c>
      <c r="T24" s="58"/>
    </row>
    <row r="25" spans="1:20" s="34" customFormat="1">
      <c r="A25" s="127" t="s">
        <v>257</v>
      </c>
      <c r="B25" s="109">
        <v>26</v>
      </c>
      <c r="C25" s="92">
        <v>20</v>
      </c>
      <c r="D25" s="92">
        <v>31</v>
      </c>
      <c r="E25" s="93">
        <v>25</v>
      </c>
      <c r="F25" s="93">
        <v>25</v>
      </c>
      <c r="G25" s="110">
        <v>47</v>
      </c>
      <c r="H25" s="109">
        <v>96</v>
      </c>
      <c r="I25" s="92">
        <v>141</v>
      </c>
      <c r="J25" s="92">
        <v>151</v>
      </c>
      <c r="K25" s="93">
        <v>142</v>
      </c>
      <c r="L25" s="93">
        <v>147</v>
      </c>
      <c r="M25" s="110">
        <v>509</v>
      </c>
      <c r="N25" s="501">
        <v>27.08</v>
      </c>
      <c r="O25" s="501">
        <v>14.18</v>
      </c>
      <c r="P25" s="501">
        <v>20.53</v>
      </c>
      <c r="Q25" s="501">
        <v>17.61</v>
      </c>
      <c r="R25" s="501">
        <v>17.010000000000002</v>
      </c>
      <c r="S25" s="501">
        <v>9.23</v>
      </c>
      <c r="T25" s="58"/>
    </row>
    <row r="26" spans="1:20" s="34" customFormat="1">
      <c r="A26" s="127" t="s">
        <v>258</v>
      </c>
      <c r="B26" s="109">
        <v>15</v>
      </c>
      <c r="C26" s="92">
        <v>23</v>
      </c>
      <c r="D26" s="92">
        <v>17</v>
      </c>
      <c r="E26" s="93">
        <v>15</v>
      </c>
      <c r="F26" s="93">
        <v>9</v>
      </c>
      <c r="G26" s="110">
        <v>110</v>
      </c>
      <c r="H26" s="109">
        <v>65</v>
      </c>
      <c r="I26" s="92">
        <v>74</v>
      </c>
      <c r="J26" s="92">
        <v>83</v>
      </c>
      <c r="K26" s="93">
        <v>85</v>
      </c>
      <c r="L26" s="93">
        <v>90</v>
      </c>
      <c r="M26" s="110">
        <v>325</v>
      </c>
      <c r="N26" s="501">
        <v>23.08</v>
      </c>
      <c r="O26" s="501">
        <v>31.08</v>
      </c>
      <c r="P26" s="501">
        <v>20.48</v>
      </c>
      <c r="Q26" s="501">
        <v>17.649999999999999</v>
      </c>
      <c r="R26" s="501">
        <v>10</v>
      </c>
      <c r="S26" s="501">
        <v>33.85</v>
      </c>
      <c r="T26" s="58"/>
    </row>
    <row r="27" spans="1:20" s="34" customFormat="1">
      <c r="A27" s="127" t="s">
        <v>261</v>
      </c>
      <c r="B27" s="109">
        <v>25</v>
      </c>
      <c r="C27" s="92">
        <v>32</v>
      </c>
      <c r="D27" s="92">
        <v>3</v>
      </c>
      <c r="E27" s="93">
        <v>36</v>
      </c>
      <c r="F27" s="93">
        <v>11</v>
      </c>
      <c r="G27" s="110">
        <v>33</v>
      </c>
      <c r="H27" s="109">
        <v>75</v>
      </c>
      <c r="I27" s="92">
        <v>92</v>
      </c>
      <c r="J27" s="92">
        <v>94</v>
      </c>
      <c r="K27" s="93">
        <v>90</v>
      </c>
      <c r="L27" s="93">
        <v>90</v>
      </c>
      <c r="M27" s="110">
        <v>128</v>
      </c>
      <c r="N27" s="501">
        <v>33.33</v>
      </c>
      <c r="O27" s="501">
        <v>34.78</v>
      </c>
      <c r="P27" s="501">
        <v>3.19</v>
      </c>
      <c r="Q27" s="501">
        <v>40</v>
      </c>
      <c r="R27" s="501">
        <v>12.22</v>
      </c>
      <c r="S27" s="501">
        <v>25.78</v>
      </c>
      <c r="T27" s="58"/>
    </row>
    <row r="28" spans="1:20" s="34" customFormat="1">
      <c r="A28" s="127" t="s">
        <v>262</v>
      </c>
      <c r="B28" s="109">
        <v>97</v>
      </c>
      <c r="C28" s="92">
        <v>71</v>
      </c>
      <c r="D28" s="92">
        <v>73</v>
      </c>
      <c r="E28" s="93">
        <v>91</v>
      </c>
      <c r="F28" s="93">
        <v>21</v>
      </c>
      <c r="G28" s="110">
        <v>127</v>
      </c>
      <c r="H28" s="109">
        <v>310</v>
      </c>
      <c r="I28" s="92">
        <v>363</v>
      </c>
      <c r="J28" s="92">
        <v>383</v>
      </c>
      <c r="K28" s="93">
        <v>359</v>
      </c>
      <c r="L28" s="93">
        <v>372</v>
      </c>
      <c r="M28" s="110">
        <v>454</v>
      </c>
      <c r="N28" s="501">
        <v>31.29</v>
      </c>
      <c r="O28" s="501">
        <v>19.559999999999999</v>
      </c>
      <c r="P28" s="501">
        <v>19.059999999999999</v>
      </c>
      <c r="Q28" s="501">
        <v>25.35</v>
      </c>
      <c r="R28" s="501">
        <v>5.65</v>
      </c>
      <c r="S28" s="501">
        <v>27.97</v>
      </c>
      <c r="T28" s="58"/>
    </row>
    <row r="29" spans="1:20" s="34" customFormat="1">
      <c r="A29" s="127" t="s">
        <v>263</v>
      </c>
      <c r="B29" s="109">
        <v>14</v>
      </c>
      <c r="C29" s="92">
        <v>8</v>
      </c>
      <c r="D29" s="92">
        <v>58</v>
      </c>
      <c r="E29" s="93">
        <v>13</v>
      </c>
      <c r="F29" s="93">
        <v>0</v>
      </c>
      <c r="G29" s="110">
        <v>6</v>
      </c>
      <c r="H29" s="109">
        <v>48</v>
      </c>
      <c r="I29" s="92">
        <v>53</v>
      </c>
      <c r="J29" s="92">
        <v>53</v>
      </c>
      <c r="K29" s="93">
        <v>47</v>
      </c>
      <c r="L29" s="93">
        <v>51</v>
      </c>
      <c r="M29" s="110">
        <v>57</v>
      </c>
      <c r="N29" s="501">
        <v>29.17</v>
      </c>
      <c r="O29" s="501">
        <v>15.09</v>
      </c>
      <c r="P29" s="501">
        <v>109.43</v>
      </c>
      <c r="Q29" s="501">
        <v>27.66</v>
      </c>
      <c r="R29" s="501">
        <v>0</v>
      </c>
      <c r="S29" s="501">
        <v>10.53</v>
      </c>
      <c r="T29" s="58"/>
    </row>
    <row r="30" spans="1:20" s="34" customFormat="1">
      <c r="A30" s="127" t="s">
        <v>264</v>
      </c>
      <c r="B30" s="109">
        <v>123</v>
      </c>
      <c r="C30" s="92">
        <v>185</v>
      </c>
      <c r="D30" s="92">
        <v>256</v>
      </c>
      <c r="E30" s="93">
        <v>153</v>
      </c>
      <c r="F30" s="93">
        <v>51</v>
      </c>
      <c r="G30" s="110">
        <v>282</v>
      </c>
      <c r="H30" s="109">
        <v>308</v>
      </c>
      <c r="I30" s="92">
        <v>366</v>
      </c>
      <c r="J30" s="92">
        <v>385</v>
      </c>
      <c r="K30" s="93">
        <v>370</v>
      </c>
      <c r="L30" s="93">
        <v>374</v>
      </c>
      <c r="M30" s="110">
        <v>480</v>
      </c>
      <c r="N30" s="501">
        <v>39.94</v>
      </c>
      <c r="O30" s="501">
        <v>50.55</v>
      </c>
      <c r="P30" s="501">
        <v>66.489999999999995</v>
      </c>
      <c r="Q30" s="501">
        <v>41.35</v>
      </c>
      <c r="R30" s="501">
        <v>13.64</v>
      </c>
      <c r="S30" s="501">
        <v>58.75</v>
      </c>
      <c r="T30" s="58"/>
    </row>
    <row r="31" spans="1:20" s="34" customFormat="1">
      <c r="A31" s="127" t="s">
        <v>265</v>
      </c>
      <c r="B31" s="109">
        <v>16</v>
      </c>
      <c r="C31" s="92">
        <v>16</v>
      </c>
      <c r="D31" s="92">
        <v>22</v>
      </c>
      <c r="E31" s="93">
        <v>17</v>
      </c>
      <c r="F31" s="93">
        <v>9</v>
      </c>
      <c r="G31" s="110">
        <v>39</v>
      </c>
      <c r="H31" s="109">
        <v>68</v>
      </c>
      <c r="I31" s="92">
        <v>92</v>
      </c>
      <c r="J31" s="92">
        <v>90</v>
      </c>
      <c r="K31" s="93">
        <v>90</v>
      </c>
      <c r="L31" s="93">
        <v>90</v>
      </c>
      <c r="M31" s="110">
        <v>122</v>
      </c>
      <c r="N31" s="502">
        <v>23.53</v>
      </c>
      <c r="O31" s="502">
        <v>17.39</v>
      </c>
      <c r="P31" s="502">
        <v>24.44</v>
      </c>
      <c r="Q31" s="502">
        <v>18.89</v>
      </c>
      <c r="R31" s="502">
        <v>10</v>
      </c>
      <c r="S31" s="502">
        <v>31.97</v>
      </c>
      <c r="T31" s="58"/>
    </row>
    <row r="32" spans="1:20" s="34" customFormat="1">
      <c r="A32" s="58"/>
      <c r="B32" s="58"/>
      <c r="C32" s="58"/>
      <c r="D32" s="58"/>
      <c r="E32" s="58"/>
      <c r="F32" s="58"/>
      <c r="G32" s="58"/>
      <c r="H32" s="58"/>
      <c r="I32" s="58"/>
      <c r="J32" s="163"/>
      <c r="K32" s="163"/>
      <c r="L32" s="163"/>
      <c r="M32" s="163"/>
      <c r="N32" s="88" t="s">
        <v>387</v>
      </c>
      <c r="O32" s="163"/>
      <c r="P32" s="163"/>
      <c r="Q32" s="163"/>
      <c r="R32" s="163"/>
      <c r="S32" s="163"/>
      <c r="T32" s="58"/>
    </row>
    <row r="33" spans="1:20" s="34" customFormat="1">
      <c r="A33" s="503" t="s">
        <v>511</v>
      </c>
      <c r="B33" s="504"/>
      <c r="C33" s="504"/>
      <c r="D33" s="504"/>
      <c r="E33" s="504"/>
      <c r="F33" s="504"/>
      <c r="G33" s="504"/>
      <c r="H33" s="504"/>
      <c r="I33" s="504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1:20" s="34" customFormat="1">
      <c r="A34" s="8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</row>
    <row r="35" spans="1:20" s="34" customFormat="1">
      <c r="A35"/>
    </row>
    <row r="37" spans="1:20" s="34" customFormat="1" ht="21">
      <c r="A37" s="52" t="s">
        <v>268</v>
      </c>
    </row>
    <row r="38" spans="1:20" s="34" customFormat="1">
      <c r="A38" s="58" t="s">
        <v>380</v>
      </c>
    </row>
    <row r="39" spans="1:20" s="34" customFormat="1"/>
    <row r="40" spans="1:20" ht="15" customHeight="1">
      <c r="A40" s="88"/>
      <c r="B40" s="573" t="s">
        <v>381</v>
      </c>
      <c r="C40" s="574"/>
      <c r="D40" s="574"/>
      <c r="E40" s="574"/>
      <c r="F40" s="574"/>
      <c r="G40" s="575"/>
      <c r="H40" s="573" t="s">
        <v>388</v>
      </c>
      <c r="I40" s="574"/>
      <c r="J40" s="574"/>
      <c r="K40" s="574"/>
      <c r="L40" s="574"/>
      <c r="M40" s="575"/>
      <c r="N40" s="613" t="s">
        <v>389</v>
      </c>
      <c r="O40" s="614"/>
      <c r="P40" s="614"/>
      <c r="Q40" s="614"/>
      <c r="R40" s="614"/>
      <c r="S40" s="614"/>
      <c r="T40" s="88"/>
    </row>
    <row r="41" spans="1:20">
      <c r="A41" s="154"/>
      <c r="B41" s="505" t="s">
        <v>8</v>
      </c>
      <c r="C41" s="505" t="s">
        <v>9</v>
      </c>
      <c r="D41" s="505" t="s">
        <v>10</v>
      </c>
      <c r="E41" s="505" t="s">
        <v>340</v>
      </c>
      <c r="F41" s="505" t="s">
        <v>341</v>
      </c>
      <c r="G41" s="505" t="s">
        <v>431</v>
      </c>
      <c r="H41" s="505" t="s">
        <v>8</v>
      </c>
      <c r="I41" s="505" t="s">
        <v>9</v>
      </c>
      <c r="J41" s="505" t="s">
        <v>10</v>
      </c>
      <c r="K41" s="505" t="s">
        <v>340</v>
      </c>
      <c r="L41" s="505" t="s">
        <v>341</v>
      </c>
      <c r="M41" s="505" t="s">
        <v>431</v>
      </c>
      <c r="N41" s="505" t="s">
        <v>8</v>
      </c>
      <c r="O41" s="505" t="s">
        <v>9</v>
      </c>
      <c r="P41" s="505" t="s">
        <v>10</v>
      </c>
      <c r="Q41" s="505" t="s">
        <v>340</v>
      </c>
      <c r="R41" s="505" t="s">
        <v>341</v>
      </c>
      <c r="S41" s="505" t="s">
        <v>431</v>
      </c>
      <c r="T41" s="88"/>
    </row>
    <row r="42" spans="1:20">
      <c r="A42" s="506" t="s">
        <v>258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40"/>
      <c r="T42" s="88"/>
    </row>
    <row r="43" spans="1:20">
      <c r="A43" s="507" t="s">
        <v>43</v>
      </c>
      <c r="B43" s="156">
        <v>2</v>
      </c>
      <c r="C43" s="157">
        <v>2</v>
      </c>
      <c r="D43" s="157">
        <v>5</v>
      </c>
      <c r="E43" s="158">
        <v>4</v>
      </c>
      <c r="F43" s="158">
        <v>3</v>
      </c>
      <c r="G43" s="159">
        <v>5</v>
      </c>
      <c r="H43" s="156">
        <v>4</v>
      </c>
      <c r="I43" s="157">
        <v>5</v>
      </c>
      <c r="J43" s="157">
        <v>8</v>
      </c>
      <c r="K43" s="158">
        <v>8</v>
      </c>
      <c r="L43" s="158">
        <v>15</v>
      </c>
      <c r="M43" s="159">
        <v>11</v>
      </c>
      <c r="N43" s="156">
        <v>50</v>
      </c>
      <c r="O43" s="157">
        <v>40</v>
      </c>
      <c r="P43" s="157">
        <v>62.5</v>
      </c>
      <c r="Q43" s="157">
        <v>50</v>
      </c>
      <c r="R43" s="157">
        <v>20</v>
      </c>
      <c r="S43" s="508">
        <v>45.45</v>
      </c>
      <c r="T43" s="88"/>
    </row>
    <row r="44" spans="1:20">
      <c r="A44" s="507" t="s">
        <v>216</v>
      </c>
      <c r="B44" s="145"/>
      <c r="C44" s="146"/>
      <c r="D44" s="146" t="s">
        <v>233</v>
      </c>
      <c r="E44" s="147" t="s">
        <v>233</v>
      </c>
      <c r="F44" s="147" t="s">
        <v>233</v>
      </c>
      <c r="G44" s="493">
        <v>1</v>
      </c>
      <c r="H44" s="509"/>
      <c r="I44" s="510"/>
      <c r="J44" s="510"/>
      <c r="K44" s="511"/>
      <c r="L44" s="511"/>
      <c r="M44" s="493">
        <v>2</v>
      </c>
      <c r="N44" s="109"/>
      <c r="O44" s="92"/>
      <c r="P44" s="92"/>
      <c r="Q44" s="92"/>
      <c r="R44" s="92"/>
      <c r="S44" s="508">
        <v>50</v>
      </c>
      <c r="T44" s="88"/>
    </row>
    <row r="45" spans="1:20">
      <c r="A45" s="507" t="s">
        <v>507</v>
      </c>
      <c r="B45" s="109" t="s">
        <v>233</v>
      </c>
      <c r="C45" s="92" t="s">
        <v>233</v>
      </c>
      <c r="D45" s="92" t="s">
        <v>233</v>
      </c>
      <c r="E45" s="93" t="s">
        <v>233</v>
      </c>
      <c r="F45" s="93" t="s">
        <v>233</v>
      </c>
      <c r="G45" s="493"/>
      <c r="H45" s="109" t="s">
        <v>233</v>
      </c>
      <c r="I45" s="92" t="s">
        <v>233</v>
      </c>
      <c r="J45" s="92" t="s">
        <v>233</v>
      </c>
      <c r="K45" s="93">
        <v>1</v>
      </c>
      <c r="L45" s="93" t="s">
        <v>233</v>
      </c>
      <c r="M45" s="110"/>
      <c r="N45" s="109" t="s">
        <v>233</v>
      </c>
      <c r="O45" s="92" t="s">
        <v>233</v>
      </c>
      <c r="P45" s="92" t="s">
        <v>233</v>
      </c>
      <c r="Q45" s="92"/>
      <c r="R45" s="92"/>
      <c r="S45" s="110"/>
      <c r="T45" s="88"/>
    </row>
    <row r="46" spans="1:20">
      <c r="A46" s="507" t="s">
        <v>508</v>
      </c>
      <c r="B46" s="109" t="s">
        <v>233</v>
      </c>
      <c r="C46" s="92" t="s">
        <v>233</v>
      </c>
      <c r="D46" s="92" t="s">
        <v>233</v>
      </c>
      <c r="E46" s="93" t="s">
        <v>233</v>
      </c>
      <c r="F46" s="93" t="s">
        <v>233</v>
      </c>
      <c r="G46" s="110"/>
      <c r="H46" s="109" t="s">
        <v>233</v>
      </c>
      <c r="I46" s="92" t="s">
        <v>233</v>
      </c>
      <c r="J46" s="92" t="s">
        <v>233</v>
      </c>
      <c r="K46" s="93" t="s">
        <v>233</v>
      </c>
      <c r="L46" s="93" t="s">
        <v>233</v>
      </c>
      <c r="M46" s="110"/>
      <c r="N46" s="109" t="s">
        <v>233</v>
      </c>
      <c r="O46" s="92" t="s">
        <v>233</v>
      </c>
      <c r="P46" s="92" t="s">
        <v>233</v>
      </c>
      <c r="Q46" s="92" t="s">
        <v>233</v>
      </c>
      <c r="R46" s="92"/>
      <c r="S46" s="110"/>
      <c r="T46" s="88"/>
    </row>
  </sheetData>
  <sheetProtection algorithmName="SHA-512" hashValue="Mfv+/4Yo9n3EVdHkRNPaD0k8YrdTjopf1Cso8q9vObpNbWVluR8WH7ecYdczM3zOxvdwBng8mRtnAYiS143j1A==" saltValue="OqJ8FLdMVRdGYbk5zxfPag==" spinCount="100000" sheet="1" objects="1" scenarios="1" selectLockedCells="1" selectUnlockedCells="1"/>
  <mergeCells count="9">
    <mergeCell ref="H40:M40"/>
    <mergeCell ref="N40:S40"/>
    <mergeCell ref="B7:G7"/>
    <mergeCell ref="H7:M7"/>
    <mergeCell ref="N7:S7"/>
    <mergeCell ref="B21:G21"/>
    <mergeCell ref="H21:M21"/>
    <mergeCell ref="N21:S21"/>
    <mergeCell ref="B40:G40"/>
  </mergeCells>
  <pageMargins left="0.7" right="0.7" top="0.75" bottom="0.75" header="0.3" footer="0.3"/>
  <pageSetup paperSize="9" scale="63" fitToHeight="3" orientation="landscape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058E1-0C1F-B44A-943D-3A066FDCFBC8}">
  <sheetPr>
    <tabColor theme="9" tint="0.59999389629810485"/>
  </sheetPr>
  <dimension ref="A2:H12"/>
  <sheetViews>
    <sheetView workbookViewId="0">
      <selection activeCell="F10" sqref="F10"/>
    </sheetView>
  </sheetViews>
  <sheetFormatPr baseColWidth="10" defaultRowHeight="14.25"/>
  <cols>
    <col min="1" max="1" width="32.46484375" customWidth="1"/>
    <col min="2" max="5" width="10.796875" style="11"/>
  </cols>
  <sheetData>
    <row r="2" spans="1:8" ht="21">
      <c r="A2" s="62" t="s">
        <v>312</v>
      </c>
      <c r="B2" s="70"/>
      <c r="C2" s="70"/>
      <c r="D2" s="70"/>
    </row>
    <row r="3" spans="1:8">
      <c r="A3" t="s">
        <v>313</v>
      </c>
    </row>
    <row r="4" spans="1:8">
      <c r="A4" t="s">
        <v>315</v>
      </c>
    </row>
    <row r="5" spans="1:8">
      <c r="A5" t="s">
        <v>314</v>
      </c>
    </row>
    <row r="7" spans="1:8" s="34" customFormat="1">
      <c r="A7" s="34" t="s">
        <v>316</v>
      </c>
      <c r="B7" s="67"/>
      <c r="C7" s="67"/>
      <c r="D7" s="67"/>
      <c r="E7" s="67"/>
    </row>
    <row r="8" spans="1:8" s="34" customFormat="1">
      <c r="B8" s="67"/>
      <c r="C8" s="67"/>
      <c r="D8" s="67"/>
      <c r="E8" s="67"/>
    </row>
    <row r="9" spans="1:8" s="34" customFormat="1">
      <c r="B9" s="68" t="s">
        <v>7</v>
      </c>
      <c r="C9" s="68" t="s">
        <v>8</v>
      </c>
      <c r="D9" s="68" t="s">
        <v>9</v>
      </c>
      <c r="E9" s="68" t="s">
        <v>10</v>
      </c>
      <c r="F9" s="68" t="s">
        <v>340</v>
      </c>
      <c r="G9" s="68" t="s">
        <v>341</v>
      </c>
      <c r="H9" s="68" t="s">
        <v>431</v>
      </c>
    </row>
    <row r="10" spans="1:8">
      <c r="A10" s="69" t="s">
        <v>317</v>
      </c>
      <c r="B10" s="18">
        <v>3.9</v>
      </c>
      <c r="C10" s="18">
        <v>4.5999999999999996</v>
      </c>
      <c r="D10" s="18">
        <v>5</v>
      </c>
      <c r="E10" s="18">
        <v>4.7</v>
      </c>
      <c r="F10" s="18">
        <v>5</v>
      </c>
      <c r="G10" s="18">
        <v>5</v>
      </c>
      <c r="H10" s="18">
        <v>4.3</v>
      </c>
    </row>
    <row r="11" spans="1:8">
      <c r="A11" s="69" t="s">
        <v>318</v>
      </c>
      <c r="B11" s="18">
        <v>4.0999999999999996</v>
      </c>
      <c r="C11" s="18" t="s">
        <v>320</v>
      </c>
      <c r="D11" s="18" t="s">
        <v>320</v>
      </c>
      <c r="E11" s="18" t="s">
        <v>320</v>
      </c>
      <c r="F11" s="18">
        <v>4.5</v>
      </c>
      <c r="G11" s="18">
        <v>5</v>
      </c>
      <c r="H11" s="18" t="s">
        <v>320</v>
      </c>
    </row>
    <row r="12" spans="1:8">
      <c r="A12" s="69" t="s">
        <v>319</v>
      </c>
      <c r="B12" s="18">
        <v>4.3</v>
      </c>
      <c r="C12" s="18">
        <v>4.2</v>
      </c>
      <c r="D12" s="18">
        <v>4.5999999999999996</v>
      </c>
      <c r="E12" s="18">
        <v>5</v>
      </c>
      <c r="F12" s="18">
        <v>5</v>
      </c>
      <c r="G12" s="18">
        <v>3</v>
      </c>
      <c r="H12" s="18" t="s">
        <v>320</v>
      </c>
    </row>
  </sheetData>
  <sheetProtection algorithmName="SHA-512" hashValue="TWm/6MUwN6j4GKMtOEUtSx/Bk2Jfgzho2/bJlgT2m7RbNoopqhfit1RyFaxXOS7xzSsysSovcbjS2PdeFld+JA==" saltValue="v+PGUPMJ0tZ2lQlYTmLLMw==" spinCount="100000" sheet="1" objects="1" scenarios="1" selectLockedCells="1" selectUnlockedCells="1"/>
  <pageMargins left="0.7" right="0.7" top="0.75" bottom="0.75" header="0.3" footer="0.3"/>
  <pageSetup paperSize="9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2744E-CB4D-1C4B-B98A-249360F5250D}">
  <sheetPr>
    <tabColor theme="9" tint="0.59999389629810485"/>
  </sheetPr>
  <dimension ref="A2:N35"/>
  <sheetViews>
    <sheetView topLeftCell="A17" zoomScale="130" zoomScaleNormal="130" workbookViewId="0">
      <selection activeCell="F17" sqref="F17"/>
    </sheetView>
  </sheetViews>
  <sheetFormatPr baseColWidth="10" defaultRowHeight="14.25"/>
  <cols>
    <col min="1" max="1" width="21.46484375" customWidth="1"/>
    <col min="2" max="2" width="10.796875" style="11"/>
    <col min="3" max="3" width="12.6640625" style="11" customWidth="1"/>
    <col min="4" max="4" width="10.796875" style="11"/>
    <col min="5" max="5" width="12.46484375" style="11" customWidth="1"/>
    <col min="6" max="6" width="10.796875" style="11"/>
    <col min="7" max="7" width="12.33203125" style="11" customWidth="1"/>
    <col min="8" max="8" width="12.46484375" style="11" customWidth="1"/>
    <col min="9" max="9" width="12.6640625" style="11" customWidth="1"/>
    <col min="10" max="10" width="12.33203125" style="11" customWidth="1"/>
    <col min="11" max="11" width="13" style="11" customWidth="1"/>
    <col min="12" max="12" width="12.33203125" customWidth="1"/>
    <col min="14" max="14" width="12.6640625" customWidth="1"/>
  </cols>
  <sheetData>
    <row r="2" spans="1:11" s="64" customFormat="1" ht="21">
      <c r="A2" s="63" t="s">
        <v>321</v>
      </c>
      <c r="B2" s="65"/>
      <c r="C2" s="65"/>
      <c r="D2" s="65"/>
      <c r="E2" s="65"/>
      <c r="F2" s="65"/>
      <c r="G2" s="66"/>
      <c r="H2" s="66"/>
      <c r="I2" s="66"/>
      <c r="J2" s="66"/>
      <c r="K2" s="66"/>
    </row>
    <row r="3" spans="1:11">
      <c r="A3" t="s">
        <v>322</v>
      </c>
    </row>
    <row r="4" spans="1:11">
      <c r="A4" t="s">
        <v>323</v>
      </c>
    </row>
    <row r="5" spans="1:11">
      <c r="A5" t="s">
        <v>324</v>
      </c>
    </row>
    <row r="7" spans="1:11" s="34" customFormat="1">
      <c r="A7" s="34" t="s">
        <v>555</v>
      </c>
      <c r="B7" s="67"/>
      <c r="C7" s="67"/>
      <c r="D7" s="67"/>
      <c r="E7" s="67"/>
      <c r="F7" s="67"/>
      <c r="G7" s="67"/>
      <c r="H7" s="67"/>
      <c r="I7" s="67"/>
      <c r="J7" s="67"/>
      <c r="K7" s="67"/>
    </row>
    <row r="8" spans="1:11" s="34" customFormat="1">
      <c r="B8" s="71" t="s">
        <v>7</v>
      </c>
      <c r="C8" s="71" t="s">
        <v>8</v>
      </c>
      <c r="D8" s="71" t="s">
        <v>9</v>
      </c>
      <c r="E8" s="71" t="s">
        <v>10</v>
      </c>
      <c r="F8" s="71" t="s">
        <v>340</v>
      </c>
      <c r="G8" s="71" t="s">
        <v>341</v>
      </c>
      <c r="H8" s="71" t="s">
        <v>431</v>
      </c>
      <c r="I8" s="67"/>
      <c r="J8" s="67"/>
      <c r="K8" s="67"/>
    </row>
    <row r="9" spans="1:11">
      <c r="A9" s="69" t="s">
        <v>325</v>
      </c>
      <c r="B9" s="18">
        <v>4.5</v>
      </c>
      <c r="C9" s="18">
        <v>4.5</v>
      </c>
      <c r="D9" s="18">
        <v>4.2</v>
      </c>
      <c r="E9" s="18">
        <v>4.0999999999999996</v>
      </c>
      <c r="F9" s="18" t="s">
        <v>320</v>
      </c>
      <c r="G9" s="18">
        <v>3.7</v>
      </c>
      <c r="H9" s="18">
        <v>5</v>
      </c>
    </row>
    <row r="10" spans="1:11">
      <c r="A10" s="69" t="s">
        <v>326</v>
      </c>
      <c r="B10" s="18">
        <v>4.4000000000000004</v>
      </c>
      <c r="C10" s="18">
        <v>4.3</v>
      </c>
      <c r="D10" s="18">
        <v>4.0999999999999996</v>
      </c>
      <c r="E10" s="18">
        <v>4.3</v>
      </c>
      <c r="F10" s="18">
        <v>4</v>
      </c>
      <c r="G10" s="18">
        <v>4</v>
      </c>
      <c r="H10" s="18" t="s">
        <v>320</v>
      </c>
    </row>
    <row r="11" spans="1:11">
      <c r="A11" s="69" t="s">
        <v>327</v>
      </c>
      <c r="B11" s="18">
        <v>4.5999999999999996</v>
      </c>
      <c r="C11" s="18">
        <v>4.5999999999999996</v>
      </c>
      <c r="D11" s="18">
        <v>4.7</v>
      </c>
      <c r="E11" s="18">
        <v>4.4000000000000004</v>
      </c>
      <c r="F11" s="18">
        <v>5</v>
      </c>
      <c r="G11" s="18">
        <v>4.3</v>
      </c>
      <c r="H11" s="18">
        <v>4.3</v>
      </c>
    </row>
    <row r="13" spans="1:11" s="34" customFormat="1">
      <c r="A13" s="34" t="s">
        <v>556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pans="1:11" s="34" customFormat="1">
      <c r="B14" s="71" t="s">
        <v>7</v>
      </c>
      <c r="C14" s="71" t="s">
        <v>8</v>
      </c>
      <c r="D14" s="71" t="s">
        <v>9</v>
      </c>
      <c r="E14" s="71" t="s">
        <v>10</v>
      </c>
      <c r="F14" s="71" t="s">
        <v>340</v>
      </c>
      <c r="G14" s="71" t="s">
        <v>341</v>
      </c>
      <c r="H14" s="71" t="s">
        <v>431</v>
      </c>
      <c r="I14" s="67"/>
      <c r="J14" s="67"/>
      <c r="K14" s="67"/>
    </row>
    <row r="15" spans="1:11">
      <c r="A15" s="69" t="s">
        <v>325</v>
      </c>
      <c r="B15" s="18"/>
      <c r="C15" s="18"/>
      <c r="D15" s="18"/>
      <c r="E15" s="18"/>
      <c r="F15" s="18" t="s">
        <v>320</v>
      </c>
      <c r="G15" s="18">
        <v>4.5</v>
      </c>
      <c r="H15" s="18">
        <v>3.8</v>
      </c>
    </row>
    <row r="16" spans="1:11">
      <c r="A16" s="69" t="s">
        <v>326</v>
      </c>
      <c r="B16" s="18"/>
      <c r="C16" s="18"/>
      <c r="D16" s="18"/>
      <c r="E16" s="18"/>
      <c r="F16" s="18" t="s">
        <v>320</v>
      </c>
      <c r="G16" s="18">
        <v>3</v>
      </c>
      <c r="H16" s="18">
        <v>3</v>
      </c>
    </row>
    <row r="17" spans="1:14">
      <c r="A17" s="69" t="s">
        <v>327</v>
      </c>
      <c r="B17" s="18"/>
      <c r="C17" s="18"/>
      <c r="D17" s="18"/>
      <c r="E17" s="18"/>
      <c r="F17" s="18" t="s">
        <v>320</v>
      </c>
      <c r="G17" s="18" t="s">
        <v>320</v>
      </c>
      <c r="H17" s="18">
        <v>4.75</v>
      </c>
    </row>
    <row r="20" spans="1:14" s="64" customFormat="1" ht="21">
      <c r="A20" s="63" t="s">
        <v>328</v>
      </c>
      <c r="B20" s="65"/>
      <c r="C20" s="65"/>
      <c r="D20" s="72"/>
      <c r="E20" s="72"/>
      <c r="F20" s="72"/>
      <c r="G20" s="66"/>
      <c r="H20" s="66"/>
      <c r="I20" s="66"/>
      <c r="J20" s="66"/>
      <c r="K20" s="66"/>
    </row>
    <row r="21" spans="1:14">
      <c r="A21" t="s">
        <v>329</v>
      </c>
    </row>
    <row r="23" spans="1:14" s="34" customFormat="1">
      <c r="A23" s="34" t="s">
        <v>330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5" spans="1:14">
      <c r="D25" s="74" t="s">
        <v>7</v>
      </c>
      <c r="E25" s="74" t="s">
        <v>8</v>
      </c>
      <c r="F25" s="74" t="s">
        <v>9</v>
      </c>
      <c r="G25" s="663" t="s">
        <v>10</v>
      </c>
      <c r="H25" s="664"/>
      <c r="I25" s="663" t="s">
        <v>340</v>
      </c>
      <c r="J25" s="664"/>
      <c r="K25" s="663" t="s">
        <v>341</v>
      </c>
      <c r="L25" s="664"/>
      <c r="M25" s="663" t="s">
        <v>431</v>
      </c>
      <c r="N25" s="664"/>
    </row>
    <row r="26" spans="1:14">
      <c r="D26" s="74" t="s">
        <v>331</v>
      </c>
      <c r="E26" s="74" t="s">
        <v>331</v>
      </c>
      <c r="F26" s="74" t="s">
        <v>331</v>
      </c>
      <c r="G26" s="73" t="s">
        <v>331</v>
      </c>
      <c r="H26" s="73" t="s">
        <v>332</v>
      </c>
      <c r="I26" s="73" t="s">
        <v>331</v>
      </c>
      <c r="J26" s="73" t="s">
        <v>332</v>
      </c>
      <c r="K26" s="73" t="s">
        <v>331</v>
      </c>
      <c r="L26" s="73" t="s">
        <v>332</v>
      </c>
      <c r="M26" s="73" t="s">
        <v>331</v>
      </c>
      <c r="N26" s="73" t="s">
        <v>332</v>
      </c>
    </row>
    <row r="27" spans="1:14">
      <c r="A27" s="69" t="s">
        <v>333</v>
      </c>
      <c r="B27" s="69"/>
      <c r="C27" s="69"/>
      <c r="D27" s="80">
        <v>3.2</v>
      </c>
      <c r="E27" s="80">
        <v>3.2</v>
      </c>
      <c r="F27" s="80">
        <v>3.7</v>
      </c>
      <c r="G27" s="18">
        <v>2.6</v>
      </c>
      <c r="H27" s="18">
        <v>2.4</v>
      </c>
      <c r="I27" s="660">
        <v>2.8</v>
      </c>
      <c r="J27" s="660">
        <v>3.9</v>
      </c>
      <c r="K27" s="660">
        <v>2.2000000000000002</v>
      </c>
      <c r="L27" s="660">
        <v>2.7</v>
      </c>
      <c r="M27" s="660">
        <v>3.7</v>
      </c>
      <c r="N27" s="660">
        <v>3.2</v>
      </c>
    </row>
    <row r="28" spans="1:14">
      <c r="A28" s="657" t="s">
        <v>334</v>
      </c>
      <c r="B28" s="658"/>
      <c r="C28" s="659"/>
      <c r="D28" s="80">
        <v>3.2</v>
      </c>
      <c r="E28" s="80">
        <v>3.1</v>
      </c>
      <c r="F28" s="80">
        <v>3.8</v>
      </c>
      <c r="G28" s="18">
        <v>2.5</v>
      </c>
      <c r="H28" s="18">
        <v>2.6</v>
      </c>
      <c r="I28" s="661"/>
      <c r="J28" s="661"/>
      <c r="K28" s="661"/>
      <c r="L28" s="661"/>
      <c r="M28" s="661"/>
      <c r="N28" s="661"/>
    </row>
    <row r="29" spans="1:14">
      <c r="A29" s="657" t="s">
        <v>335</v>
      </c>
      <c r="B29" s="658"/>
      <c r="C29" s="659"/>
      <c r="D29" s="80">
        <v>3.3</v>
      </c>
      <c r="E29" s="80">
        <v>3.5</v>
      </c>
      <c r="F29" s="80">
        <v>4</v>
      </c>
      <c r="G29" s="18">
        <v>2.6</v>
      </c>
      <c r="H29" s="18">
        <v>2.7</v>
      </c>
      <c r="I29" s="662"/>
      <c r="J29" s="662"/>
      <c r="K29" s="662"/>
      <c r="L29" s="662"/>
      <c r="M29" s="662"/>
      <c r="N29" s="662"/>
    </row>
    <row r="31" spans="1:14" s="34" customFormat="1">
      <c r="A31" s="34" t="s">
        <v>557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1:14">
      <c r="D32" s="74" t="s">
        <v>7</v>
      </c>
      <c r="E32" s="74" t="s">
        <v>8</v>
      </c>
      <c r="F32" s="74" t="s">
        <v>9</v>
      </c>
      <c r="G32" s="74" t="s">
        <v>10</v>
      </c>
      <c r="H32" s="74" t="s">
        <v>340</v>
      </c>
      <c r="I32" s="74" t="s">
        <v>341</v>
      </c>
      <c r="J32" s="73" t="s">
        <v>431</v>
      </c>
    </row>
    <row r="33" spans="1:10">
      <c r="A33" s="69" t="s">
        <v>333</v>
      </c>
      <c r="B33" s="69"/>
      <c r="C33" s="69"/>
      <c r="D33" s="80"/>
      <c r="E33" s="80"/>
      <c r="F33" s="80"/>
      <c r="G33" s="80"/>
      <c r="H33" s="660">
        <v>4</v>
      </c>
      <c r="I33" s="660">
        <v>3</v>
      </c>
      <c r="J33" s="660">
        <v>3.2</v>
      </c>
    </row>
    <row r="34" spans="1:10">
      <c r="A34" s="657" t="s">
        <v>334</v>
      </c>
      <c r="B34" s="658"/>
      <c r="C34" s="659"/>
      <c r="D34" s="80"/>
      <c r="E34" s="80"/>
      <c r="F34" s="80"/>
      <c r="G34" s="80"/>
      <c r="H34" s="661"/>
      <c r="I34" s="661"/>
      <c r="J34" s="661"/>
    </row>
    <row r="35" spans="1:10">
      <c r="A35" s="657" t="s">
        <v>335</v>
      </c>
      <c r="B35" s="658"/>
      <c r="C35" s="659"/>
      <c r="D35" s="80"/>
      <c r="E35" s="80"/>
      <c r="F35" s="80"/>
      <c r="G35" s="80"/>
      <c r="H35" s="662"/>
      <c r="I35" s="662"/>
      <c r="J35" s="662"/>
    </row>
  </sheetData>
  <sheetProtection algorithmName="SHA-512" hashValue="q3RcFB9mFHORTK9hDhZaa3RNYfhK0I4vMJreLcSo4KkkUUOryrKmIC+fE19Wuy/QGoNxspDKSnVK3BPz/zd0fw==" saltValue="L3QsrRv9AmNe+wDQNm+TQQ==" spinCount="100000" sheet="1" objects="1" scenarios="1" selectLockedCells="1" selectUnlockedCells="1"/>
  <mergeCells count="17">
    <mergeCell ref="K25:L25"/>
    <mergeCell ref="M25:N25"/>
    <mergeCell ref="N27:N29"/>
    <mergeCell ref="M27:M29"/>
    <mergeCell ref="A34:C34"/>
    <mergeCell ref="G25:H25"/>
    <mergeCell ref="I25:J25"/>
    <mergeCell ref="A35:C35"/>
    <mergeCell ref="J33:J35"/>
    <mergeCell ref="K27:K29"/>
    <mergeCell ref="L27:L29"/>
    <mergeCell ref="I33:I35"/>
    <mergeCell ref="I27:I29"/>
    <mergeCell ref="H33:H35"/>
    <mergeCell ref="J27:J29"/>
    <mergeCell ref="A29:C29"/>
    <mergeCell ref="A28:C28"/>
  </mergeCells>
  <phoneticPr fontId="17" type="noConversion"/>
  <pageMargins left="0.7" right="0.7" top="0.75" bottom="0.75" header="0.3" footer="0.3"/>
  <pageSetup paperSize="9" orientation="landscape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841A-DB1F-C64B-9920-16CAF810D8C1}">
  <sheetPr>
    <tabColor theme="9" tint="0.59999389629810485"/>
    <pageSetUpPr fitToPage="1"/>
  </sheetPr>
  <dimension ref="A1:HK125"/>
  <sheetViews>
    <sheetView zoomScale="170" zoomScaleNormal="170" workbookViewId="0">
      <selection activeCell="AU23" sqref="AU23"/>
    </sheetView>
  </sheetViews>
  <sheetFormatPr baseColWidth="10" defaultColWidth="11.46484375" defaultRowHeight="12.75"/>
  <cols>
    <col min="1" max="1" width="46.33203125" style="26" customWidth="1"/>
    <col min="2" max="2" width="6" style="30" customWidth="1"/>
    <col min="3" max="3" width="5.6640625" style="30" customWidth="1"/>
    <col min="4" max="4" width="5.46484375" style="30" customWidth="1"/>
    <col min="5" max="5" width="6.796875" style="30" customWidth="1"/>
    <col min="6" max="7" width="6" style="30" customWidth="1"/>
    <col min="8" max="8" width="6.1328125" style="30" customWidth="1"/>
    <col min="9" max="9" width="5" style="30" customWidth="1"/>
    <col min="10" max="10" width="6.46484375" style="30" customWidth="1"/>
    <col min="11" max="12" width="5.46484375" style="30" customWidth="1"/>
    <col min="13" max="13" width="5.796875" style="30" customWidth="1"/>
    <col min="14" max="14" width="6" style="30" customWidth="1"/>
    <col min="15" max="15" width="5.796875" style="30" customWidth="1"/>
    <col min="16" max="16" width="6" style="30" customWidth="1"/>
    <col min="17" max="17" width="6.1328125" style="30" customWidth="1"/>
    <col min="18" max="18" width="6" style="30" customWidth="1"/>
    <col min="19" max="19" width="5.46484375" style="30" customWidth="1"/>
    <col min="20" max="20" width="6.46484375" style="28" customWidth="1"/>
    <col min="21" max="21" width="7" style="28" customWidth="1"/>
    <col min="22" max="22" width="6.1328125" style="28" customWidth="1"/>
    <col min="23" max="23" width="6.796875" style="28" customWidth="1"/>
    <col min="24" max="24" width="5.796875" style="28" customWidth="1"/>
    <col min="25" max="25" width="4.796875" style="28" customWidth="1"/>
    <col min="26" max="26" width="6.1328125" style="28" customWidth="1"/>
    <col min="27" max="28" width="6.33203125" style="28" customWidth="1"/>
    <col min="29" max="29" width="7.6640625" style="26" customWidth="1"/>
    <col min="30" max="31" width="6.33203125" style="26" customWidth="1"/>
    <col min="32" max="32" width="7.6640625" style="26" customWidth="1"/>
    <col min="33" max="33" width="6.6640625" style="26" customWidth="1"/>
    <col min="34" max="34" width="6" style="26" customWidth="1"/>
    <col min="35" max="35" width="6.33203125" style="26" customWidth="1"/>
    <col min="36" max="36" width="7.33203125" style="26" customWidth="1"/>
    <col min="37" max="37" width="5.796875" style="26" customWidth="1"/>
    <col min="38" max="39" width="7.1328125" style="26" customWidth="1"/>
    <col min="40" max="40" width="6.796875" style="26" customWidth="1"/>
    <col min="41" max="41" width="7" style="26" customWidth="1"/>
    <col min="42" max="42" width="6.33203125" style="26" customWidth="1"/>
    <col min="43" max="43" width="5.6640625" style="26" customWidth="1"/>
    <col min="44" max="44" width="7.796875" style="26" customWidth="1"/>
    <col min="45" max="45" width="6.796875" style="26" customWidth="1"/>
    <col min="46" max="46" width="6.1328125" style="26" customWidth="1"/>
    <col min="47" max="16384" width="11.46484375" style="26"/>
  </cols>
  <sheetData>
    <row r="1" spans="1:219" s="22" customFormat="1" ht="12.4"/>
    <row r="2" spans="1:219" s="22" customFormat="1" ht="21">
      <c r="A2" s="52" t="s">
        <v>203</v>
      </c>
      <c r="B2" s="53"/>
      <c r="C2" s="53"/>
      <c r="D2" s="53"/>
      <c r="E2" s="550"/>
      <c r="F2" s="550"/>
      <c r="G2" s="550"/>
      <c r="H2" s="550"/>
      <c r="I2" s="550"/>
      <c r="J2" s="550"/>
      <c r="K2" s="550"/>
    </row>
    <row r="3" spans="1:219" s="54" customFormat="1" ht="13.05" customHeight="1">
      <c r="A3" s="55" t="s">
        <v>288</v>
      </c>
    </row>
    <row r="4" spans="1:219" s="54" customFormat="1" ht="13.05" customHeight="1">
      <c r="A4" s="55" t="s">
        <v>289</v>
      </c>
    </row>
    <row r="5" spans="1:219" s="54" customFormat="1" ht="13.05" customHeight="1">
      <c r="A5" s="55" t="s">
        <v>290</v>
      </c>
    </row>
    <row r="6" spans="1:219" s="22" customFormat="1" ht="14.25">
      <c r="A6" s="55"/>
    </row>
    <row r="7" spans="1:219" s="22" customFormat="1" ht="13.9">
      <c r="A7" s="23" t="s">
        <v>204</v>
      </c>
    </row>
    <row r="8" spans="1:219" s="22" customFormat="1" ht="12.4">
      <c r="A8" s="24" t="s">
        <v>205</v>
      </c>
    </row>
    <row r="9" spans="1:219" ht="13.9">
      <c r="A9" s="23" t="s">
        <v>206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5"/>
      <c r="T9" s="25"/>
      <c r="U9" s="25"/>
      <c r="V9" s="25"/>
      <c r="W9" s="25"/>
      <c r="X9" s="25"/>
      <c r="Y9" s="22"/>
      <c r="Z9" s="22"/>
      <c r="AA9" s="22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</row>
    <row r="10" spans="1:219">
      <c r="A10" s="24" t="s">
        <v>207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  <c r="T10" s="25"/>
      <c r="U10" s="25"/>
      <c r="V10" s="25"/>
      <c r="W10" s="25"/>
      <c r="X10" s="25"/>
      <c r="Y10" s="22"/>
      <c r="Z10" s="22"/>
      <c r="AA10" s="22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</row>
    <row r="11" spans="1:219" ht="13.9">
      <c r="A11" s="23" t="s">
        <v>208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5"/>
      <c r="T11" s="25"/>
      <c r="U11" s="25"/>
      <c r="V11" s="25"/>
      <c r="W11" s="25"/>
      <c r="X11" s="25"/>
      <c r="Y11" s="22"/>
      <c r="Z11" s="22"/>
      <c r="AA11" s="22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</row>
    <row r="12" spans="1:219">
      <c r="A12" s="24" t="s">
        <v>209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5"/>
      <c r="U12" s="25"/>
      <c r="V12" s="25"/>
      <c r="W12" s="25"/>
      <c r="X12" s="25"/>
      <c r="Y12" s="25"/>
      <c r="Z12" s="22"/>
      <c r="AA12" s="22"/>
      <c r="AB12" s="22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</row>
    <row r="13" spans="1:219">
      <c r="A13" s="25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5"/>
      <c r="U13" s="25"/>
      <c r="V13" s="26"/>
      <c r="W13" s="26"/>
      <c r="X13" s="26"/>
      <c r="Y13" s="26"/>
    </row>
    <row r="14" spans="1:219">
      <c r="A14" s="27" t="s">
        <v>553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5"/>
      <c r="U14" s="25"/>
      <c r="V14" s="26"/>
      <c r="W14" s="26"/>
      <c r="X14" s="26"/>
      <c r="Y14" s="26"/>
    </row>
    <row r="15" spans="1:219" ht="13.25" customHeight="1">
      <c r="A15" s="219"/>
      <c r="B15" s="667" t="s">
        <v>210</v>
      </c>
      <c r="C15" s="668"/>
      <c r="D15" s="668"/>
      <c r="E15" s="668"/>
      <c r="F15" s="668"/>
      <c r="G15" s="668"/>
      <c r="H15" s="668"/>
      <c r="I15" s="668"/>
      <c r="J15" s="668"/>
      <c r="K15" s="668"/>
      <c r="L15" s="668"/>
      <c r="M15" s="668"/>
      <c r="N15" s="668"/>
      <c r="O15" s="668"/>
      <c r="P15" s="674"/>
      <c r="Q15" s="667" t="s">
        <v>211</v>
      </c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74"/>
      <c r="AF15" s="667" t="s">
        <v>41</v>
      </c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668"/>
      <c r="AS15" s="668"/>
      <c r="AT15" s="668"/>
      <c r="AU15" s="551"/>
      <c r="AV15" s="551"/>
      <c r="AW15" s="551"/>
      <c r="AX15" s="551"/>
      <c r="AY15" s="551"/>
      <c r="AZ15" s="551"/>
      <c r="BA15" s="551"/>
      <c r="BB15" s="551"/>
      <c r="BC15" s="551"/>
      <c r="BD15" s="551"/>
      <c r="BE15" s="551"/>
      <c r="BF15" s="551"/>
      <c r="BG15" s="551"/>
      <c r="BH15" s="551"/>
      <c r="BI15" s="551"/>
      <c r="BJ15" s="551"/>
      <c r="BK15" s="551"/>
      <c r="BL15" s="551"/>
      <c r="BM15" s="551"/>
      <c r="BN15" s="551"/>
      <c r="BO15" s="551"/>
      <c r="BP15" s="551"/>
      <c r="BQ15" s="551"/>
      <c r="BR15" s="551"/>
      <c r="BS15" s="551"/>
      <c r="BT15" s="551"/>
      <c r="BU15" s="551"/>
      <c r="BV15" s="551"/>
      <c r="BW15" s="551"/>
      <c r="BX15" s="551"/>
      <c r="BY15" s="551"/>
      <c r="BZ15" s="551"/>
      <c r="CA15" s="551"/>
      <c r="CB15" s="551"/>
      <c r="CC15" s="551"/>
      <c r="CD15" s="551"/>
      <c r="CE15" s="551"/>
      <c r="CF15" s="551"/>
      <c r="CG15" s="551"/>
      <c r="CH15" s="551"/>
      <c r="CI15" s="551"/>
      <c r="CJ15" s="551"/>
      <c r="CK15" s="551"/>
      <c r="CL15" s="551"/>
      <c r="CM15" s="551"/>
      <c r="CN15" s="551"/>
      <c r="CO15" s="551"/>
      <c r="CP15" s="551"/>
      <c r="CQ15" s="551"/>
      <c r="CR15" s="551"/>
      <c r="CS15" s="551"/>
      <c r="CT15" s="551"/>
      <c r="CU15" s="551"/>
      <c r="CV15" s="551"/>
      <c r="CW15" s="551"/>
      <c r="CX15" s="551"/>
      <c r="CY15" s="551"/>
      <c r="CZ15" s="551"/>
      <c r="DA15" s="551"/>
      <c r="DB15" s="551"/>
      <c r="DC15" s="551"/>
      <c r="DD15" s="551"/>
      <c r="DE15" s="551"/>
      <c r="DF15" s="551"/>
      <c r="DG15" s="551"/>
      <c r="DH15" s="551"/>
      <c r="DI15" s="551"/>
      <c r="DJ15" s="551"/>
      <c r="DK15" s="551"/>
      <c r="DL15" s="551"/>
      <c r="DM15" s="551"/>
      <c r="DN15" s="551"/>
      <c r="DO15" s="551"/>
      <c r="DP15" s="551"/>
      <c r="DQ15" s="551"/>
      <c r="DR15" s="551"/>
      <c r="DS15" s="551"/>
      <c r="DT15" s="551"/>
      <c r="DU15" s="551"/>
      <c r="DV15" s="551"/>
      <c r="DW15" s="551"/>
      <c r="DX15" s="551"/>
      <c r="DY15" s="551"/>
      <c r="DZ15" s="551"/>
      <c r="EA15" s="551"/>
      <c r="EB15" s="551"/>
      <c r="EC15" s="551"/>
      <c r="ED15" s="551"/>
      <c r="EE15" s="551"/>
      <c r="EF15" s="551"/>
      <c r="EG15" s="551"/>
      <c r="EH15" s="551"/>
      <c r="EI15" s="551"/>
      <c r="EJ15" s="551"/>
      <c r="EK15" s="551"/>
      <c r="EL15" s="551"/>
      <c r="EM15" s="551"/>
      <c r="EN15" s="551"/>
      <c r="EO15" s="551"/>
      <c r="EP15" s="551"/>
      <c r="EQ15" s="551"/>
      <c r="ER15" s="551"/>
      <c r="ES15" s="551"/>
      <c r="ET15" s="551"/>
      <c r="EU15" s="551"/>
      <c r="EV15" s="551"/>
      <c r="EW15" s="551"/>
      <c r="EX15" s="551"/>
      <c r="EY15" s="551"/>
      <c r="EZ15" s="551"/>
      <c r="FA15" s="551"/>
      <c r="FB15" s="551"/>
      <c r="FC15" s="551"/>
      <c r="FD15" s="551"/>
      <c r="FE15" s="551"/>
      <c r="FF15" s="551"/>
      <c r="FG15" s="551"/>
      <c r="FH15" s="551"/>
      <c r="FI15" s="551"/>
      <c r="FJ15" s="551"/>
      <c r="FK15" s="551"/>
      <c r="FL15" s="551"/>
      <c r="FM15" s="551"/>
      <c r="FN15" s="551"/>
      <c r="FO15" s="551"/>
      <c r="FP15" s="551"/>
      <c r="FQ15" s="551"/>
      <c r="FR15" s="551"/>
      <c r="FS15" s="551"/>
      <c r="FT15" s="551"/>
      <c r="FU15" s="551"/>
      <c r="FV15" s="551"/>
      <c r="FW15" s="551"/>
      <c r="FX15" s="551"/>
      <c r="FY15" s="551"/>
      <c r="FZ15" s="551"/>
      <c r="GA15" s="551"/>
      <c r="GB15" s="551"/>
      <c r="GC15" s="551"/>
      <c r="GD15" s="551"/>
      <c r="GE15" s="551"/>
      <c r="GF15" s="551"/>
      <c r="GG15" s="551"/>
      <c r="GH15" s="551"/>
      <c r="GI15" s="551"/>
      <c r="GJ15" s="551"/>
      <c r="GK15" s="551"/>
      <c r="GL15" s="551"/>
      <c r="GM15" s="551"/>
      <c r="GN15" s="551"/>
      <c r="GO15" s="551"/>
      <c r="GP15" s="551"/>
      <c r="GQ15" s="551"/>
      <c r="GR15" s="551"/>
      <c r="GS15" s="551"/>
      <c r="GT15" s="551"/>
      <c r="GU15" s="551"/>
      <c r="GV15" s="551"/>
      <c r="GW15" s="551"/>
      <c r="GX15" s="551"/>
      <c r="GY15" s="551"/>
      <c r="GZ15" s="551"/>
      <c r="HA15" s="551"/>
      <c r="HB15" s="551"/>
      <c r="HC15" s="551"/>
      <c r="HD15" s="551"/>
      <c r="HE15" s="551"/>
      <c r="HF15" s="551"/>
      <c r="HG15" s="551"/>
      <c r="HH15" s="551"/>
      <c r="HI15" s="551"/>
      <c r="HJ15" s="551"/>
      <c r="HK15" s="551"/>
    </row>
    <row r="16" spans="1:219" ht="21" customHeight="1">
      <c r="A16" s="219"/>
      <c r="B16" s="669" t="s">
        <v>212</v>
      </c>
      <c r="C16" s="670"/>
      <c r="D16" s="670"/>
      <c r="E16" s="670"/>
      <c r="F16" s="671"/>
      <c r="G16" s="669" t="s">
        <v>213</v>
      </c>
      <c r="H16" s="670"/>
      <c r="I16" s="670"/>
      <c r="J16" s="670"/>
      <c r="K16" s="671"/>
      <c r="L16" s="669" t="s">
        <v>214</v>
      </c>
      <c r="M16" s="670"/>
      <c r="N16" s="670"/>
      <c r="O16" s="670"/>
      <c r="P16" s="671"/>
      <c r="Q16" s="669" t="s">
        <v>212</v>
      </c>
      <c r="R16" s="670"/>
      <c r="S16" s="670"/>
      <c r="T16" s="670"/>
      <c r="U16" s="671"/>
      <c r="V16" s="669" t="s">
        <v>213</v>
      </c>
      <c r="W16" s="670"/>
      <c r="X16" s="670"/>
      <c r="Y16" s="670"/>
      <c r="Z16" s="671"/>
      <c r="AA16" s="669" t="s">
        <v>214</v>
      </c>
      <c r="AB16" s="670"/>
      <c r="AC16" s="670"/>
      <c r="AD16" s="670"/>
      <c r="AE16" s="671"/>
      <c r="AF16" s="669" t="s">
        <v>212</v>
      </c>
      <c r="AG16" s="670"/>
      <c r="AH16" s="670"/>
      <c r="AI16" s="670"/>
      <c r="AJ16" s="671"/>
      <c r="AK16" s="669" t="s">
        <v>213</v>
      </c>
      <c r="AL16" s="670"/>
      <c r="AM16" s="670"/>
      <c r="AN16" s="670"/>
      <c r="AO16" s="671"/>
      <c r="AP16" s="669" t="s">
        <v>552</v>
      </c>
      <c r="AQ16" s="670"/>
      <c r="AR16" s="670"/>
      <c r="AS16" s="670"/>
      <c r="AT16" s="670"/>
      <c r="AU16" s="551"/>
      <c r="AV16" s="551"/>
      <c r="AW16" s="551"/>
      <c r="AX16" s="551"/>
      <c r="AY16" s="551"/>
      <c r="AZ16" s="551"/>
      <c r="BA16" s="551"/>
      <c r="BB16" s="551"/>
      <c r="BC16" s="551"/>
      <c r="BD16" s="551"/>
      <c r="BE16" s="551"/>
      <c r="BF16" s="551"/>
      <c r="BG16" s="551"/>
      <c r="BH16" s="551"/>
      <c r="BI16" s="551"/>
      <c r="BJ16" s="551"/>
      <c r="BK16" s="551"/>
      <c r="BL16" s="551"/>
      <c r="BM16" s="551"/>
      <c r="BN16" s="551"/>
      <c r="BO16" s="551"/>
      <c r="BP16" s="551"/>
      <c r="BQ16" s="551"/>
      <c r="BR16" s="551"/>
      <c r="BS16" s="551"/>
      <c r="BT16" s="551"/>
      <c r="BU16" s="551"/>
      <c r="BV16" s="551"/>
      <c r="BW16" s="551"/>
      <c r="BX16" s="551"/>
      <c r="BY16" s="551"/>
      <c r="BZ16" s="551"/>
      <c r="CA16" s="551"/>
      <c r="CB16" s="551"/>
      <c r="CC16" s="551"/>
      <c r="CD16" s="551"/>
      <c r="CE16" s="551"/>
      <c r="CF16" s="551"/>
      <c r="CG16" s="551"/>
      <c r="CH16" s="551"/>
      <c r="CI16" s="551"/>
      <c r="CJ16" s="551"/>
      <c r="CK16" s="551"/>
      <c r="CL16" s="551"/>
      <c r="CM16" s="551"/>
      <c r="CN16" s="551"/>
      <c r="CO16" s="551"/>
      <c r="CP16" s="551"/>
      <c r="CQ16" s="551"/>
      <c r="CR16" s="551"/>
      <c r="CS16" s="551"/>
      <c r="CT16" s="551"/>
      <c r="CU16" s="551"/>
      <c r="CV16" s="551"/>
      <c r="CW16" s="551"/>
      <c r="CX16" s="551"/>
      <c r="CY16" s="551"/>
      <c r="CZ16" s="551"/>
      <c r="DA16" s="551"/>
      <c r="DB16" s="551"/>
      <c r="DC16" s="551"/>
      <c r="DD16" s="551"/>
      <c r="DE16" s="551"/>
      <c r="DF16" s="551"/>
      <c r="DG16" s="551"/>
      <c r="DH16" s="551"/>
      <c r="DI16" s="551"/>
      <c r="DJ16" s="551"/>
      <c r="DK16" s="551"/>
      <c r="DL16" s="551"/>
      <c r="DM16" s="551"/>
      <c r="DN16" s="551"/>
      <c r="DO16" s="551"/>
      <c r="DP16" s="551"/>
      <c r="DQ16" s="551"/>
      <c r="DR16" s="551"/>
      <c r="DS16" s="551"/>
      <c r="DT16" s="551"/>
      <c r="DU16" s="551"/>
      <c r="DV16" s="551"/>
      <c r="DW16" s="551"/>
      <c r="DX16" s="551"/>
      <c r="DY16" s="551"/>
      <c r="DZ16" s="551"/>
      <c r="EA16" s="551"/>
      <c r="EB16" s="551"/>
      <c r="EC16" s="551"/>
      <c r="ED16" s="551"/>
      <c r="EE16" s="551"/>
      <c r="EF16" s="551"/>
      <c r="EG16" s="551"/>
      <c r="EH16" s="551"/>
      <c r="EI16" s="551"/>
      <c r="EJ16" s="551"/>
      <c r="EK16" s="551"/>
      <c r="EL16" s="551"/>
      <c r="EM16" s="551"/>
      <c r="EN16" s="551"/>
      <c r="EO16" s="551"/>
      <c r="EP16" s="551"/>
      <c r="EQ16" s="551"/>
      <c r="ER16" s="551"/>
      <c r="ES16" s="551"/>
      <c r="ET16" s="551"/>
      <c r="EU16" s="551"/>
      <c r="EV16" s="551"/>
      <c r="EW16" s="551"/>
      <c r="EX16" s="551"/>
      <c r="EY16" s="551"/>
      <c r="EZ16" s="551"/>
      <c r="FA16" s="551"/>
      <c r="FB16" s="551"/>
      <c r="FC16" s="551"/>
      <c r="FD16" s="551"/>
      <c r="FE16" s="551"/>
      <c r="FF16" s="551"/>
      <c r="FG16" s="551"/>
      <c r="FH16" s="551"/>
      <c r="FI16" s="551"/>
      <c r="FJ16" s="551"/>
      <c r="FK16" s="551"/>
      <c r="FL16" s="551"/>
      <c r="FM16" s="551"/>
      <c r="FN16" s="551"/>
      <c r="FO16" s="551"/>
      <c r="FP16" s="551"/>
      <c r="FQ16" s="551"/>
      <c r="FR16" s="551"/>
      <c r="FS16" s="551"/>
      <c r="FT16" s="551"/>
      <c r="FU16" s="551"/>
      <c r="FV16" s="551"/>
      <c r="FW16" s="551"/>
      <c r="FX16" s="551"/>
      <c r="FY16" s="551"/>
      <c r="FZ16" s="551"/>
      <c r="GA16" s="551"/>
      <c r="GB16" s="551"/>
      <c r="GC16" s="551"/>
      <c r="GD16" s="551"/>
      <c r="GE16" s="551"/>
      <c r="GF16" s="551"/>
      <c r="GG16" s="551"/>
      <c r="GH16" s="551"/>
      <c r="GI16" s="551"/>
      <c r="GJ16" s="551"/>
      <c r="GK16" s="551"/>
      <c r="GL16" s="551"/>
      <c r="GM16" s="551"/>
      <c r="GN16" s="551"/>
      <c r="GO16" s="551"/>
      <c r="GP16" s="551"/>
      <c r="GQ16" s="551"/>
      <c r="GR16" s="551"/>
      <c r="GS16" s="551"/>
      <c r="GT16" s="551"/>
      <c r="GU16" s="551"/>
      <c r="GV16" s="551"/>
      <c r="GW16" s="551"/>
      <c r="GX16" s="551"/>
      <c r="GY16" s="551"/>
      <c r="GZ16" s="551"/>
      <c r="HA16" s="551"/>
      <c r="HB16" s="551"/>
      <c r="HC16" s="551"/>
      <c r="HD16" s="551"/>
      <c r="HE16" s="551"/>
      <c r="HF16" s="551"/>
      <c r="HG16" s="551"/>
      <c r="HH16" s="551"/>
      <c r="HI16" s="551"/>
      <c r="HJ16" s="551"/>
      <c r="HK16" s="551"/>
    </row>
    <row r="17" spans="1:219" ht="13.25" customHeight="1">
      <c r="A17" s="552" t="s">
        <v>215</v>
      </c>
      <c r="B17" s="553">
        <v>2018</v>
      </c>
      <c r="C17" s="553">
        <v>2019</v>
      </c>
      <c r="D17" s="553">
        <v>2020</v>
      </c>
      <c r="E17" s="553">
        <v>2021</v>
      </c>
      <c r="F17" s="553">
        <v>2022</v>
      </c>
      <c r="G17" s="553">
        <v>2018</v>
      </c>
      <c r="H17" s="553">
        <v>2019</v>
      </c>
      <c r="I17" s="553">
        <v>2020</v>
      </c>
      <c r="J17" s="553">
        <v>2021</v>
      </c>
      <c r="K17" s="553">
        <v>2022</v>
      </c>
      <c r="L17" s="553">
        <v>2018</v>
      </c>
      <c r="M17" s="553">
        <v>2019</v>
      </c>
      <c r="N17" s="553">
        <v>2020</v>
      </c>
      <c r="O17" s="553">
        <v>2021</v>
      </c>
      <c r="P17" s="553">
        <v>2022</v>
      </c>
      <c r="Q17" s="553">
        <v>2018</v>
      </c>
      <c r="R17" s="553">
        <v>2019</v>
      </c>
      <c r="S17" s="553">
        <v>2020</v>
      </c>
      <c r="T17" s="553">
        <v>2021</v>
      </c>
      <c r="U17" s="553">
        <v>2022</v>
      </c>
      <c r="V17" s="553">
        <v>2018</v>
      </c>
      <c r="W17" s="553">
        <v>2019</v>
      </c>
      <c r="X17" s="553">
        <v>2020</v>
      </c>
      <c r="Y17" s="553">
        <v>2021</v>
      </c>
      <c r="Z17" s="553">
        <v>2022</v>
      </c>
      <c r="AA17" s="553">
        <v>2018</v>
      </c>
      <c r="AB17" s="553">
        <v>2019</v>
      </c>
      <c r="AC17" s="553">
        <v>2020</v>
      </c>
      <c r="AD17" s="553">
        <v>2021</v>
      </c>
      <c r="AE17" s="554">
        <v>2022</v>
      </c>
      <c r="AF17" s="554">
        <v>2018</v>
      </c>
      <c r="AG17" s="554">
        <v>2019</v>
      </c>
      <c r="AH17" s="554">
        <v>2020</v>
      </c>
      <c r="AI17" s="554">
        <v>2021</v>
      </c>
      <c r="AJ17" s="555">
        <v>2022</v>
      </c>
      <c r="AK17" s="554">
        <v>2018</v>
      </c>
      <c r="AL17" s="554">
        <v>2019</v>
      </c>
      <c r="AM17" s="554">
        <v>2020</v>
      </c>
      <c r="AN17" s="554">
        <v>2021</v>
      </c>
      <c r="AO17" s="555">
        <v>2022</v>
      </c>
      <c r="AP17" s="554">
        <v>2018</v>
      </c>
      <c r="AQ17" s="554">
        <v>2019</v>
      </c>
      <c r="AR17" s="554">
        <v>2020</v>
      </c>
      <c r="AS17" s="554">
        <v>2021</v>
      </c>
      <c r="AT17" s="555">
        <v>2022</v>
      </c>
      <c r="AU17" s="551"/>
      <c r="AV17" s="551"/>
      <c r="AW17" s="551"/>
      <c r="AX17" s="551"/>
      <c r="AY17" s="551"/>
      <c r="AZ17" s="551"/>
      <c r="BA17" s="551"/>
      <c r="BB17" s="551"/>
      <c r="BC17" s="551"/>
      <c r="BD17" s="551"/>
      <c r="BE17" s="551"/>
      <c r="BF17" s="551"/>
      <c r="BG17" s="551"/>
      <c r="BH17" s="551"/>
      <c r="BI17" s="551"/>
      <c r="BJ17" s="551"/>
      <c r="BK17" s="551"/>
      <c r="BL17" s="551"/>
      <c r="BM17" s="551"/>
      <c r="BN17" s="551"/>
      <c r="BO17" s="551"/>
      <c r="BP17" s="551"/>
      <c r="BQ17" s="551"/>
      <c r="BR17" s="551"/>
      <c r="BS17" s="551"/>
      <c r="BT17" s="551"/>
      <c r="BU17" s="551"/>
      <c r="BV17" s="551"/>
      <c r="BW17" s="551"/>
      <c r="BX17" s="551"/>
      <c r="BY17" s="551"/>
      <c r="BZ17" s="551"/>
      <c r="CA17" s="551"/>
      <c r="CB17" s="551"/>
      <c r="CC17" s="551"/>
      <c r="CD17" s="551"/>
      <c r="CE17" s="551"/>
      <c r="CF17" s="551"/>
      <c r="CG17" s="551"/>
      <c r="CH17" s="551"/>
      <c r="CI17" s="551"/>
      <c r="CJ17" s="551"/>
      <c r="CK17" s="551"/>
      <c r="CL17" s="551"/>
      <c r="CM17" s="551"/>
      <c r="CN17" s="551"/>
      <c r="CO17" s="551"/>
      <c r="CP17" s="551"/>
      <c r="CQ17" s="551"/>
      <c r="CR17" s="551"/>
      <c r="CS17" s="551"/>
      <c r="CT17" s="551"/>
      <c r="CU17" s="551"/>
      <c r="CV17" s="551"/>
      <c r="CW17" s="551"/>
      <c r="CX17" s="551"/>
      <c r="CY17" s="551"/>
      <c r="CZ17" s="551"/>
      <c r="DA17" s="551"/>
      <c r="DB17" s="551"/>
      <c r="DC17" s="551"/>
      <c r="DD17" s="551"/>
      <c r="DE17" s="551"/>
      <c r="DF17" s="551"/>
      <c r="DG17" s="551"/>
      <c r="DH17" s="551"/>
      <c r="DI17" s="551"/>
      <c r="DJ17" s="551"/>
      <c r="DK17" s="551"/>
      <c r="DL17" s="551"/>
      <c r="DM17" s="551"/>
      <c r="DN17" s="551"/>
      <c r="DO17" s="551"/>
      <c r="DP17" s="551"/>
      <c r="DQ17" s="551"/>
      <c r="DR17" s="551"/>
      <c r="DS17" s="551"/>
      <c r="DT17" s="551"/>
      <c r="DU17" s="551"/>
      <c r="DV17" s="551"/>
      <c r="DW17" s="551"/>
      <c r="DX17" s="551"/>
      <c r="DY17" s="551"/>
      <c r="DZ17" s="551"/>
      <c r="EA17" s="551"/>
      <c r="EB17" s="551"/>
      <c r="EC17" s="551"/>
      <c r="ED17" s="551"/>
      <c r="EE17" s="551"/>
      <c r="EF17" s="551"/>
      <c r="EG17" s="551"/>
      <c r="EH17" s="551"/>
      <c r="EI17" s="551"/>
      <c r="EJ17" s="551"/>
      <c r="EK17" s="551"/>
      <c r="EL17" s="551"/>
      <c r="EM17" s="551"/>
      <c r="EN17" s="551"/>
      <c r="EO17" s="551"/>
      <c r="EP17" s="551"/>
      <c r="EQ17" s="551"/>
      <c r="ER17" s="551"/>
      <c r="ES17" s="551"/>
      <c r="ET17" s="551"/>
      <c r="EU17" s="551"/>
      <c r="EV17" s="551"/>
      <c r="EW17" s="551"/>
      <c r="EX17" s="551"/>
      <c r="EY17" s="551"/>
      <c r="EZ17" s="551"/>
      <c r="FA17" s="551"/>
      <c r="FB17" s="551"/>
      <c r="FC17" s="551"/>
      <c r="FD17" s="551"/>
      <c r="FE17" s="551"/>
      <c r="FF17" s="551"/>
      <c r="FG17" s="551"/>
      <c r="FH17" s="551"/>
      <c r="FI17" s="551"/>
      <c r="FJ17" s="551"/>
      <c r="FK17" s="551"/>
      <c r="FL17" s="551"/>
      <c r="FM17" s="551"/>
      <c r="FN17" s="551"/>
      <c r="FO17" s="551"/>
      <c r="FP17" s="551"/>
      <c r="FQ17" s="551"/>
      <c r="FR17" s="551"/>
      <c r="FS17" s="551"/>
      <c r="FT17" s="551"/>
      <c r="FU17" s="551"/>
      <c r="FV17" s="551"/>
      <c r="FW17" s="551"/>
      <c r="FX17" s="551"/>
      <c r="FY17" s="551"/>
      <c r="FZ17" s="551"/>
      <c r="GA17" s="551"/>
      <c r="GB17" s="551"/>
      <c r="GC17" s="551"/>
      <c r="GD17" s="551"/>
      <c r="GE17" s="551"/>
      <c r="GF17" s="551"/>
      <c r="GG17" s="551"/>
      <c r="GH17" s="551"/>
      <c r="GI17" s="551"/>
      <c r="GJ17" s="551"/>
      <c r="GK17" s="551"/>
      <c r="GL17" s="551"/>
      <c r="GM17" s="551"/>
      <c r="GN17" s="551"/>
      <c r="GO17" s="551"/>
      <c r="GP17" s="551"/>
      <c r="GQ17" s="551"/>
      <c r="GR17" s="551"/>
      <c r="GS17" s="551"/>
      <c r="GT17" s="551"/>
      <c r="GU17" s="551"/>
      <c r="GV17" s="551"/>
      <c r="GW17" s="551"/>
      <c r="GX17" s="551"/>
      <c r="GY17" s="551"/>
      <c r="GZ17" s="551"/>
      <c r="HA17" s="551"/>
      <c r="HB17" s="551"/>
      <c r="HC17" s="551"/>
      <c r="HD17" s="551"/>
      <c r="HE17" s="551"/>
      <c r="HF17" s="551"/>
      <c r="HG17" s="551"/>
      <c r="HH17" s="551"/>
      <c r="HI17" s="551"/>
      <c r="HJ17" s="551"/>
      <c r="HK17" s="551"/>
    </row>
    <row r="18" spans="1:219">
      <c r="A18" s="127" t="s">
        <v>11</v>
      </c>
      <c r="B18" s="556"/>
      <c r="C18" s="556"/>
      <c r="D18" s="556"/>
      <c r="E18" s="556"/>
      <c r="F18" s="556"/>
      <c r="G18" s="556"/>
      <c r="H18" s="556"/>
      <c r="I18" s="556"/>
      <c r="J18" s="556"/>
      <c r="K18" s="556"/>
      <c r="L18" s="556"/>
      <c r="M18" s="556"/>
      <c r="N18" s="556"/>
      <c r="O18" s="556"/>
      <c r="P18" s="556"/>
      <c r="Q18" s="556"/>
      <c r="R18" s="556"/>
      <c r="S18" s="556"/>
      <c r="T18" s="556"/>
      <c r="U18" s="556"/>
      <c r="V18" s="556"/>
      <c r="W18" s="556"/>
      <c r="X18" s="556"/>
      <c r="Y18" s="556"/>
      <c r="Z18" s="556"/>
      <c r="AA18" s="556"/>
      <c r="AB18" s="556"/>
      <c r="AC18" s="556"/>
      <c r="AD18" s="556"/>
      <c r="AE18" s="556"/>
      <c r="AF18" s="556"/>
      <c r="AG18" s="556"/>
      <c r="AH18" s="556"/>
      <c r="AI18" s="556"/>
      <c r="AJ18" s="128"/>
      <c r="AK18" s="556"/>
      <c r="AL18" s="556"/>
      <c r="AM18" s="556"/>
      <c r="AN18" s="556"/>
      <c r="AO18" s="128"/>
      <c r="AP18" s="556"/>
      <c r="AQ18" s="556"/>
      <c r="AR18" s="556"/>
      <c r="AS18" s="557"/>
      <c r="AT18" s="129"/>
      <c r="AU18" s="551"/>
      <c r="AV18" s="551"/>
      <c r="AW18" s="551"/>
      <c r="AX18" s="551"/>
      <c r="AY18" s="551"/>
      <c r="AZ18" s="551"/>
      <c r="BA18" s="551"/>
      <c r="BB18" s="551"/>
      <c r="BC18" s="551"/>
      <c r="BD18" s="551"/>
      <c r="BE18" s="551"/>
      <c r="BF18" s="551"/>
      <c r="BG18" s="551"/>
      <c r="BH18" s="551"/>
      <c r="BI18" s="551"/>
      <c r="BJ18" s="551"/>
      <c r="BK18" s="551"/>
      <c r="BL18" s="551"/>
      <c r="BM18" s="551"/>
      <c r="BN18" s="551"/>
      <c r="BO18" s="551"/>
      <c r="BP18" s="551"/>
      <c r="BQ18" s="551"/>
      <c r="BR18" s="551"/>
      <c r="BS18" s="551"/>
      <c r="BT18" s="551"/>
      <c r="BU18" s="551"/>
      <c r="BV18" s="551"/>
      <c r="BW18" s="551"/>
      <c r="BX18" s="551"/>
      <c r="BY18" s="551"/>
      <c r="BZ18" s="551"/>
      <c r="CA18" s="551"/>
      <c r="CB18" s="551"/>
      <c r="CC18" s="551"/>
      <c r="CD18" s="551"/>
      <c r="CE18" s="551"/>
      <c r="CF18" s="551"/>
      <c r="CG18" s="551"/>
      <c r="CH18" s="551"/>
      <c r="CI18" s="551"/>
      <c r="CJ18" s="551"/>
      <c r="CK18" s="551"/>
      <c r="CL18" s="551"/>
      <c r="CM18" s="551"/>
      <c r="CN18" s="551"/>
      <c r="CO18" s="551"/>
      <c r="CP18" s="551"/>
      <c r="CQ18" s="551"/>
      <c r="CR18" s="551"/>
      <c r="CS18" s="551"/>
      <c r="CT18" s="551"/>
      <c r="CU18" s="551"/>
      <c r="CV18" s="551"/>
      <c r="CW18" s="551"/>
      <c r="CX18" s="551"/>
      <c r="CY18" s="551"/>
      <c r="CZ18" s="551"/>
      <c r="DA18" s="551"/>
      <c r="DB18" s="551"/>
      <c r="DC18" s="551"/>
      <c r="DD18" s="551"/>
      <c r="DE18" s="551"/>
      <c r="DF18" s="551"/>
      <c r="DG18" s="551"/>
      <c r="DH18" s="551"/>
      <c r="DI18" s="551"/>
      <c r="DJ18" s="551"/>
      <c r="DK18" s="551"/>
      <c r="DL18" s="551"/>
      <c r="DM18" s="551"/>
      <c r="DN18" s="551"/>
      <c r="DO18" s="551"/>
      <c r="DP18" s="551"/>
      <c r="DQ18" s="551"/>
      <c r="DR18" s="551"/>
      <c r="DS18" s="551"/>
      <c r="DT18" s="551"/>
      <c r="DU18" s="551"/>
      <c r="DV18" s="551"/>
      <c r="DW18" s="551"/>
      <c r="DX18" s="551"/>
      <c r="DY18" s="551"/>
      <c r="DZ18" s="551"/>
      <c r="EA18" s="551"/>
      <c r="EB18" s="551"/>
      <c r="EC18" s="551"/>
      <c r="ED18" s="551"/>
      <c r="EE18" s="551"/>
      <c r="EF18" s="551"/>
      <c r="EG18" s="551"/>
      <c r="EH18" s="551"/>
      <c r="EI18" s="551"/>
      <c r="EJ18" s="551"/>
      <c r="EK18" s="551"/>
      <c r="EL18" s="551"/>
      <c r="EM18" s="551"/>
      <c r="EN18" s="551"/>
      <c r="EO18" s="551"/>
      <c r="EP18" s="551"/>
      <c r="EQ18" s="551"/>
      <c r="ER18" s="551"/>
      <c r="ES18" s="551"/>
      <c r="ET18" s="551"/>
      <c r="EU18" s="551"/>
      <c r="EV18" s="551"/>
      <c r="EW18" s="551"/>
      <c r="EX18" s="551"/>
      <c r="EY18" s="551"/>
      <c r="EZ18" s="551"/>
      <c r="FA18" s="551"/>
      <c r="FB18" s="551"/>
      <c r="FC18" s="551"/>
      <c r="FD18" s="551"/>
      <c r="FE18" s="551"/>
      <c r="FF18" s="551"/>
      <c r="FG18" s="551"/>
      <c r="FH18" s="551"/>
      <c r="FI18" s="551"/>
      <c r="FJ18" s="551"/>
      <c r="FK18" s="551"/>
      <c r="FL18" s="551"/>
      <c r="FM18" s="551"/>
      <c r="FN18" s="551"/>
      <c r="FO18" s="551"/>
      <c r="FP18" s="551"/>
      <c r="FQ18" s="551"/>
      <c r="FR18" s="551"/>
      <c r="FS18" s="551"/>
      <c r="FT18" s="551"/>
      <c r="FU18" s="551"/>
      <c r="FV18" s="551"/>
      <c r="FW18" s="551"/>
      <c r="FX18" s="551"/>
      <c r="FY18" s="551"/>
      <c r="FZ18" s="551"/>
      <c r="GA18" s="551"/>
      <c r="GB18" s="551"/>
      <c r="GC18" s="551"/>
      <c r="GD18" s="551"/>
      <c r="GE18" s="551"/>
      <c r="GF18" s="551"/>
      <c r="GG18" s="551"/>
      <c r="GH18" s="551"/>
      <c r="GI18" s="551"/>
      <c r="GJ18" s="551"/>
      <c r="GK18" s="551"/>
      <c r="GL18" s="551"/>
      <c r="GM18" s="551"/>
      <c r="GN18" s="551"/>
      <c r="GO18" s="551"/>
      <c r="GP18" s="551"/>
      <c r="GQ18" s="551"/>
      <c r="GR18" s="551"/>
      <c r="GS18" s="551"/>
      <c r="GT18" s="551"/>
      <c r="GU18" s="551"/>
      <c r="GV18" s="551"/>
      <c r="GW18" s="551"/>
      <c r="GX18" s="551"/>
      <c r="GY18" s="551"/>
      <c r="GZ18" s="551"/>
      <c r="HA18" s="551"/>
      <c r="HB18" s="551"/>
      <c r="HC18" s="551"/>
      <c r="HD18" s="551"/>
      <c r="HE18" s="551"/>
      <c r="HF18" s="551"/>
      <c r="HG18" s="551"/>
      <c r="HH18" s="551"/>
      <c r="HI18" s="551"/>
      <c r="HJ18" s="551"/>
      <c r="HK18" s="551"/>
    </row>
    <row r="19" spans="1:219">
      <c r="A19" s="558" t="s">
        <v>43</v>
      </c>
      <c r="B19" s="559">
        <v>0.2</v>
      </c>
      <c r="C19" s="559">
        <v>0</v>
      </c>
      <c r="D19" s="559">
        <v>0.33329999999999999</v>
      </c>
      <c r="E19" s="559">
        <v>0.12</v>
      </c>
      <c r="F19" s="559">
        <v>0.1176</v>
      </c>
      <c r="G19" s="559">
        <v>0</v>
      </c>
      <c r="H19" s="559">
        <v>0</v>
      </c>
      <c r="I19" s="559">
        <v>0.1905</v>
      </c>
      <c r="J19" s="559">
        <v>0.2</v>
      </c>
      <c r="K19" s="559">
        <v>0.1176</v>
      </c>
      <c r="L19" s="559">
        <v>1</v>
      </c>
      <c r="M19" s="559">
        <v>1</v>
      </c>
      <c r="N19" s="559">
        <v>0.71430000000000005</v>
      </c>
      <c r="O19" s="559">
        <v>0.76</v>
      </c>
      <c r="P19" s="559">
        <v>0.75</v>
      </c>
      <c r="Q19" s="559">
        <v>0.4667</v>
      </c>
      <c r="R19" s="559">
        <v>0.25</v>
      </c>
      <c r="S19" s="559">
        <v>0.28399999999999997</v>
      </c>
      <c r="T19" s="559">
        <v>0.12770000000000001</v>
      </c>
      <c r="U19" s="559">
        <v>0.15379999999999999</v>
      </c>
      <c r="V19" s="559">
        <v>0.26669999999999999</v>
      </c>
      <c r="W19" s="559">
        <v>0.2</v>
      </c>
      <c r="X19" s="559">
        <v>0.17280000000000001</v>
      </c>
      <c r="Y19" s="559">
        <v>0.1489</v>
      </c>
      <c r="Z19" s="559">
        <v>0.1026</v>
      </c>
      <c r="AA19" s="559">
        <v>0.4</v>
      </c>
      <c r="AB19" s="559">
        <v>0.6</v>
      </c>
      <c r="AC19" s="559">
        <v>0.77780000000000005</v>
      </c>
      <c r="AD19" s="559">
        <v>0.68089999999999995</v>
      </c>
      <c r="AE19" s="559">
        <v>0.82050000000000001</v>
      </c>
      <c r="AF19" s="560">
        <v>0.4</v>
      </c>
      <c r="AG19" s="560">
        <v>0.2</v>
      </c>
      <c r="AH19" s="560">
        <v>0.30080000000000001</v>
      </c>
      <c r="AI19" s="560">
        <v>0.125</v>
      </c>
      <c r="AJ19" s="561">
        <v>0.1429</v>
      </c>
      <c r="AK19" s="560">
        <v>0.2</v>
      </c>
      <c r="AL19" s="560">
        <v>0.16</v>
      </c>
      <c r="AM19" s="560">
        <v>0.1789</v>
      </c>
      <c r="AN19" s="560">
        <v>0.16669999999999999</v>
      </c>
      <c r="AO19" s="561">
        <v>0.1071</v>
      </c>
      <c r="AP19" s="560">
        <v>0.55000000000000004</v>
      </c>
      <c r="AQ19" s="560">
        <v>0.68</v>
      </c>
      <c r="AR19" s="560">
        <v>0.75609999999999999</v>
      </c>
      <c r="AS19" s="560">
        <v>0.70830000000000004</v>
      </c>
      <c r="AT19" s="561">
        <v>0.8</v>
      </c>
      <c r="AU19" s="551"/>
      <c r="AV19" s="551"/>
      <c r="AW19" s="551"/>
      <c r="AX19" s="551"/>
      <c r="AY19" s="551"/>
      <c r="AZ19" s="551"/>
      <c r="BA19" s="551"/>
      <c r="BB19" s="551"/>
      <c r="BC19" s="551"/>
      <c r="BD19" s="551"/>
      <c r="BE19" s="551"/>
      <c r="BF19" s="551"/>
      <c r="BG19" s="551"/>
      <c r="BH19" s="551"/>
      <c r="BI19" s="551"/>
      <c r="BJ19" s="551"/>
      <c r="BK19" s="551"/>
      <c r="BL19" s="551"/>
      <c r="BM19" s="551"/>
      <c r="BN19" s="551"/>
      <c r="BO19" s="551"/>
      <c r="BP19" s="551"/>
      <c r="BQ19" s="551"/>
      <c r="BR19" s="551"/>
      <c r="BS19" s="551"/>
      <c r="BT19" s="551"/>
      <c r="BU19" s="551"/>
      <c r="BV19" s="551"/>
      <c r="BW19" s="551"/>
      <c r="BX19" s="551"/>
      <c r="BY19" s="551"/>
      <c r="BZ19" s="551"/>
      <c r="CA19" s="551"/>
      <c r="CB19" s="551"/>
      <c r="CC19" s="551"/>
      <c r="CD19" s="551"/>
      <c r="CE19" s="551"/>
      <c r="CF19" s="551"/>
      <c r="CG19" s="551"/>
      <c r="CH19" s="551"/>
      <c r="CI19" s="551"/>
      <c r="CJ19" s="551"/>
      <c r="CK19" s="551"/>
      <c r="CL19" s="551"/>
      <c r="CM19" s="551"/>
      <c r="CN19" s="551"/>
      <c r="CO19" s="551"/>
      <c r="CP19" s="551"/>
      <c r="CQ19" s="551"/>
      <c r="CR19" s="551"/>
      <c r="CS19" s="551"/>
      <c r="CT19" s="551"/>
      <c r="CU19" s="551"/>
      <c r="CV19" s="551"/>
      <c r="CW19" s="551"/>
      <c r="CX19" s="551"/>
      <c r="CY19" s="551"/>
      <c r="CZ19" s="551"/>
      <c r="DA19" s="551"/>
      <c r="DB19" s="551"/>
      <c r="DC19" s="551"/>
      <c r="DD19" s="551"/>
      <c r="DE19" s="551"/>
      <c r="DF19" s="551"/>
      <c r="DG19" s="551"/>
      <c r="DH19" s="551"/>
      <c r="DI19" s="551"/>
      <c r="DJ19" s="551"/>
      <c r="DK19" s="551"/>
      <c r="DL19" s="551"/>
      <c r="DM19" s="551"/>
      <c r="DN19" s="551"/>
      <c r="DO19" s="551"/>
      <c r="DP19" s="551"/>
      <c r="DQ19" s="551"/>
      <c r="DR19" s="551"/>
      <c r="DS19" s="551"/>
      <c r="DT19" s="551"/>
      <c r="DU19" s="551"/>
      <c r="DV19" s="551"/>
      <c r="DW19" s="551"/>
      <c r="DX19" s="551"/>
      <c r="DY19" s="551"/>
      <c r="DZ19" s="551"/>
      <c r="EA19" s="551"/>
      <c r="EB19" s="551"/>
      <c r="EC19" s="551"/>
      <c r="ED19" s="551"/>
      <c r="EE19" s="551"/>
      <c r="EF19" s="551"/>
      <c r="EG19" s="551"/>
      <c r="EH19" s="551"/>
      <c r="EI19" s="551"/>
      <c r="EJ19" s="551"/>
      <c r="EK19" s="551"/>
      <c r="EL19" s="551"/>
      <c r="EM19" s="551"/>
      <c r="EN19" s="551"/>
      <c r="EO19" s="551"/>
      <c r="EP19" s="551"/>
      <c r="EQ19" s="551"/>
      <c r="ER19" s="551"/>
      <c r="ES19" s="551"/>
      <c r="ET19" s="551"/>
      <c r="EU19" s="551"/>
      <c r="EV19" s="551"/>
      <c r="EW19" s="551"/>
      <c r="EX19" s="551"/>
      <c r="EY19" s="551"/>
      <c r="EZ19" s="551"/>
      <c r="FA19" s="551"/>
      <c r="FB19" s="551"/>
      <c r="FC19" s="551"/>
      <c r="FD19" s="551"/>
      <c r="FE19" s="551"/>
      <c r="FF19" s="551"/>
      <c r="FG19" s="551"/>
      <c r="FH19" s="551"/>
      <c r="FI19" s="551"/>
      <c r="FJ19" s="551"/>
      <c r="FK19" s="551"/>
      <c r="FL19" s="551"/>
      <c r="FM19" s="551"/>
      <c r="FN19" s="551"/>
      <c r="FO19" s="551"/>
      <c r="FP19" s="551"/>
      <c r="FQ19" s="551"/>
      <c r="FR19" s="551"/>
      <c r="FS19" s="551"/>
      <c r="FT19" s="551"/>
      <c r="FU19" s="551"/>
      <c r="FV19" s="551"/>
      <c r="FW19" s="551"/>
      <c r="FX19" s="551"/>
      <c r="FY19" s="551"/>
      <c r="FZ19" s="551"/>
      <c r="GA19" s="551"/>
      <c r="GB19" s="551"/>
      <c r="GC19" s="551"/>
      <c r="GD19" s="551"/>
      <c r="GE19" s="551"/>
      <c r="GF19" s="551"/>
      <c r="GG19" s="551"/>
      <c r="GH19" s="551"/>
      <c r="GI19" s="551"/>
      <c r="GJ19" s="551"/>
      <c r="GK19" s="551"/>
      <c r="GL19" s="551"/>
      <c r="GM19" s="551"/>
      <c r="GN19" s="551"/>
      <c r="GO19" s="551"/>
      <c r="GP19" s="551"/>
      <c r="GQ19" s="551"/>
      <c r="GR19" s="551"/>
      <c r="GS19" s="551"/>
      <c r="GT19" s="551"/>
      <c r="GU19" s="551"/>
      <c r="GV19" s="551"/>
      <c r="GW19" s="551"/>
      <c r="GX19" s="551"/>
      <c r="GY19" s="551"/>
      <c r="GZ19" s="551"/>
      <c r="HA19" s="551"/>
      <c r="HB19" s="551"/>
      <c r="HC19" s="551"/>
      <c r="HD19" s="551"/>
      <c r="HE19" s="551"/>
      <c r="HF19" s="551"/>
      <c r="HG19" s="551"/>
      <c r="HH19" s="551"/>
      <c r="HI19" s="551"/>
      <c r="HJ19" s="551"/>
      <c r="HK19" s="551"/>
    </row>
    <row r="20" spans="1:219">
      <c r="A20" s="558" t="s">
        <v>216</v>
      </c>
      <c r="B20" s="559">
        <v>0.1429</v>
      </c>
      <c r="C20" s="559">
        <v>0.22220000000000001</v>
      </c>
      <c r="D20" s="562"/>
      <c r="E20" s="562"/>
      <c r="F20" s="562"/>
      <c r="G20" s="559">
        <v>0.1429</v>
      </c>
      <c r="H20" s="559">
        <v>0.1111</v>
      </c>
      <c r="I20" s="562"/>
      <c r="J20" s="562"/>
      <c r="K20" s="562"/>
      <c r="L20" s="559">
        <v>0.71430000000000005</v>
      </c>
      <c r="M20" s="559">
        <v>0.77780000000000005</v>
      </c>
      <c r="N20" s="562"/>
      <c r="O20" s="562"/>
      <c r="P20" s="562"/>
      <c r="Q20" s="559">
        <v>0.1429</v>
      </c>
      <c r="R20" s="559">
        <v>0.22220000000000001</v>
      </c>
      <c r="S20" s="562"/>
      <c r="T20" s="562"/>
      <c r="U20" s="562"/>
      <c r="V20" s="559">
        <v>0.1429</v>
      </c>
      <c r="W20" s="559">
        <v>0.16669999999999999</v>
      </c>
      <c r="X20" s="562"/>
      <c r="Y20" s="562"/>
      <c r="Z20" s="562"/>
      <c r="AA20" s="559">
        <v>0.71430000000000005</v>
      </c>
      <c r="AB20" s="559">
        <v>0.66669999999999996</v>
      </c>
      <c r="AC20" s="562"/>
      <c r="AD20" s="562"/>
      <c r="AE20" s="562"/>
      <c r="AF20" s="560">
        <v>0.1429</v>
      </c>
      <c r="AG20" s="560">
        <v>0.22220000000000001</v>
      </c>
      <c r="AH20" s="563"/>
      <c r="AI20" s="563"/>
      <c r="AJ20" s="564"/>
      <c r="AK20" s="560">
        <v>0.1429</v>
      </c>
      <c r="AL20" s="560">
        <v>0.14810000000000001</v>
      </c>
      <c r="AM20" s="563"/>
      <c r="AN20" s="563"/>
      <c r="AO20" s="564"/>
      <c r="AP20" s="560">
        <v>0.71430000000000005</v>
      </c>
      <c r="AQ20" s="560">
        <v>0.70369999999999999</v>
      </c>
      <c r="AR20" s="563"/>
      <c r="AS20" s="563"/>
      <c r="AT20" s="564"/>
      <c r="AU20" s="551"/>
      <c r="AV20" s="551"/>
      <c r="AW20" s="551"/>
      <c r="AX20" s="551"/>
      <c r="AY20" s="551"/>
      <c r="AZ20" s="551"/>
      <c r="BA20" s="551"/>
      <c r="BB20" s="551"/>
      <c r="BC20" s="551"/>
      <c r="BD20" s="551"/>
      <c r="BE20" s="551"/>
      <c r="BF20" s="551"/>
      <c r="BG20" s="551"/>
      <c r="BH20" s="551"/>
      <c r="BI20" s="551"/>
      <c r="BJ20" s="551"/>
      <c r="BK20" s="551"/>
      <c r="BL20" s="551"/>
      <c r="BM20" s="551"/>
      <c r="BN20" s="551"/>
      <c r="BO20" s="551"/>
      <c r="BP20" s="551"/>
      <c r="BQ20" s="551"/>
      <c r="BR20" s="551"/>
      <c r="BS20" s="551"/>
      <c r="BT20" s="551"/>
      <c r="BU20" s="551"/>
      <c r="BV20" s="551"/>
      <c r="BW20" s="551"/>
      <c r="BX20" s="551"/>
      <c r="BY20" s="551"/>
      <c r="BZ20" s="551"/>
      <c r="CA20" s="551"/>
      <c r="CB20" s="551"/>
      <c r="CC20" s="551"/>
      <c r="CD20" s="551"/>
      <c r="CE20" s="551"/>
      <c r="CF20" s="551"/>
      <c r="CG20" s="551"/>
      <c r="CH20" s="551"/>
      <c r="CI20" s="551"/>
      <c r="CJ20" s="551"/>
      <c r="CK20" s="551"/>
      <c r="CL20" s="551"/>
      <c r="CM20" s="551"/>
      <c r="CN20" s="551"/>
      <c r="CO20" s="551"/>
      <c r="CP20" s="551"/>
      <c r="CQ20" s="551"/>
      <c r="CR20" s="551"/>
      <c r="CS20" s="551"/>
      <c r="CT20" s="551"/>
      <c r="CU20" s="551"/>
      <c r="CV20" s="551"/>
      <c r="CW20" s="551"/>
      <c r="CX20" s="551"/>
      <c r="CY20" s="551"/>
      <c r="CZ20" s="551"/>
      <c r="DA20" s="551"/>
      <c r="DB20" s="551"/>
      <c r="DC20" s="551"/>
      <c r="DD20" s="551"/>
      <c r="DE20" s="551"/>
      <c r="DF20" s="551"/>
      <c r="DG20" s="551"/>
      <c r="DH20" s="551"/>
      <c r="DI20" s="551"/>
      <c r="DJ20" s="551"/>
      <c r="DK20" s="551"/>
      <c r="DL20" s="551"/>
      <c r="DM20" s="551"/>
      <c r="DN20" s="551"/>
      <c r="DO20" s="551"/>
      <c r="DP20" s="551"/>
      <c r="DQ20" s="551"/>
      <c r="DR20" s="551"/>
      <c r="DS20" s="551"/>
      <c r="DT20" s="551"/>
      <c r="DU20" s="551"/>
      <c r="DV20" s="551"/>
      <c r="DW20" s="551"/>
      <c r="DX20" s="551"/>
      <c r="DY20" s="551"/>
      <c r="DZ20" s="551"/>
      <c r="EA20" s="551"/>
      <c r="EB20" s="551"/>
      <c r="EC20" s="551"/>
      <c r="ED20" s="551"/>
      <c r="EE20" s="551"/>
      <c r="EF20" s="551"/>
      <c r="EG20" s="551"/>
      <c r="EH20" s="551"/>
      <c r="EI20" s="551"/>
      <c r="EJ20" s="551"/>
      <c r="EK20" s="551"/>
      <c r="EL20" s="551"/>
      <c r="EM20" s="551"/>
      <c r="EN20" s="551"/>
      <c r="EO20" s="551"/>
      <c r="EP20" s="551"/>
      <c r="EQ20" s="551"/>
      <c r="ER20" s="551"/>
      <c r="ES20" s="551"/>
      <c r="ET20" s="551"/>
      <c r="EU20" s="551"/>
      <c r="EV20" s="551"/>
      <c r="EW20" s="551"/>
      <c r="EX20" s="551"/>
      <c r="EY20" s="551"/>
      <c r="EZ20" s="551"/>
      <c r="FA20" s="551"/>
      <c r="FB20" s="551"/>
      <c r="FC20" s="551"/>
      <c r="FD20" s="551"/>
      <c r="FE20" s="551"/>
      <c r="FF20" s="551"/>
      <c r="FG20" s="551"/>
      <c r="FH20" s="551"/>
      <c r="FI20" s="551"/>
      <c r="FJ20" s="551"/>
      <c r="FK20" s="551"/>
      <c r="FL20" s="551"/>
      <c r="FM20" s="551"/>
      <c r="FN20" s="551"/>
      <c r="FO20" s="551"/>
      <c r="FP20" s="551"/>
      <c r="FQ20" s="551"/>
      <c r="FR20" s="551"/>
      <c r="FS20" s="551"/>
      <c r="FT20" s="551"/>
      <c r="FU20" s="551"/>
      <c r="FV20" s="551"/>
      <c r="FW20" s="551"/>
      <c r="FX20" s="551"/>
      <c r="FY20" s="551"/>
      <c r="FZ20" s="551"/>
      <c r="GA20" s="551"/>
      <c r="GB20" s="551"/>
      <c r="GC20" s="551"/>
      <c r="GD20" s="551"/>
      <c r="GE20" s="551"/>
      <c r="GF20" s="551"/>
      <c r="GG20" s="551"/>
      <c r="GH20" s="551"/>
      <c r="GI20" s="551"/>
      <c r="GJ20" s="551"/>
      <c r="GK20" s="551"/>
      <c r="GL20" s="551"/>
      <c r="GM20" s="551"/>
      <c r="GN20" s="551"/>
      <c r="GO20" s="551"/>
      <c r="GP20" s="551"/>
      <c r="GQ20" s="551"/>
      <c r="GR20" s="551"/>
      <c r="GS20" s="551"/>
      <c r="GT20" s="551"/>
      <c r="GU20" s="551"/>
      <c r="GV20" s="551"/>
      <c r="GW20" s="551"/>
      <c r="GX20" s="551"/>
      <c r="GY20" s="551"/>
      <c r="GZ20" s="551"/>
      <c r="HA20" s="551"/>
      <c r="HB20" s="551"/>
      <c r="HC20" s="551"/>
      <c r="HD20" s="551"/>
      <c r="HE20" s="551"/>
      <c r="HF20" s="551"/>
      <c r="HG20" s="551"/>
      <c r="HH20" s="551"/>
      <c r="HI20" s="551"/>
      <c r="HJ20" s="551"/>
      <c r="HK20" s="551"/>
    </row>
    <row r="21" spans="1:219">
      <c r="A21" s="558" t="s">
        <v>218</v>
      </c>
      <c r="B21" s="562"/>
      <c r="C21" s="559">
        <v>0</v>
      </c>
      <c r="D21" s="559">
        <v>0.5</v>
      </c>
      <c r="E21" s="559">
        <v>9.0899999999999995E-2</v>
      </c>
      <c r="F21" s="559">
        <v>7.6899999999999996E-2</v>
      </c>
      <c r="G21" s="562"/>
      <c r="H21" s="559">
        <v>0</v>
      </c>
      <c r="I21" s="559">
        <v>0</v>
      </c>
      <c r="J21" s="559">
        <v>9.0899999999999995E-2</v>
      </c>
      <c r="K21" s="559">
        <v>7.6899999999999996E-2</v>
      </c>
      <c r="L21" s="562"/>
      <c r="M21" s="559">
        <v>1</v>
      </c>
      <c r="N21" s="559">
        <v>1</v>
      </c>
      <c r="O21" s="559">
        <v>0.81820000000000004</v>
      </c>
      <c r="P21" s="559">
        <v>0.92310000000000003</v>
      </c>
      <c r="Q21" s="562"/>
      <c r="R21" s="559">
        <v>0</v>
      </c>
      <c r="S21" s="559">
        <v>0</v>
      </c>
      <c r="T21" s="559">
        <v>0.15790000000000001</v>
      </c>
      <c r="U21" s="559">
        <v>0</v>
      </c>
      <c r="V21" s="562"/>
      <c r="W21" s="559">
        <v>0</v>
      </c>
      <c r="X21" s="559">
        <v>0</v>
      </c>
      <c r="Y21" s="559">
        <v>0.13159999999999999</v>
      </c>
      <c r="Z21" s="559">
        <v>0.15379999999999999</v>
      </c>
      <c r="AA21" s="562"/>
      <c r="AB21" s="559">
        <v>1</v>
      </c>
      <c r="AC21" s="559">
        <v>1</v>
      </c>
      <c r="AD21" s="559">
        <v>0.78949999999999998</v>
      </c>
      <c r="AE21" s="559">
        <v>0.76919999999999999</v>
      </c>
      <c r="AF21" s="563"/>
      <c r="AG21" s="560">
        <v>0</v>
      </c>
      <c r="AH21" s="560">
        <v>0.4</v>
      </c>
      <c r="AI21" s="560">
        <v>0.1333</v>
      </c>
      <c r="AJ21" s="561">
        <v>3.85E-2</v>
      </c>
      <c r="AK21" s="563"/>
      <c r="AL21" s="560">
        <v>0</v>
      </c>
      <c r="AM21" s="560">
        <v>0</v>
      </c>
      <c r="AN21" s="560">
        <v>0.1167</v>
      </c>
      <c r="AO21" s="561">
        <v>0.1154</v>
      </c>
      <c r="AP21" s="563"/>
      <c r="AQ21" s="560">
        <v>1</v>
      </c>
      <c r="AR21" s="560">
        <v>1</v>
      </c>
      <c r="AS21" s="560">
        <v>0.8276</v>
      </c>
      <c r="AT21" s="561">
        <v>0.84619999999999995</v>
      </c>
      <c r="AU21" s="551"/>
      <c r="AV21" s="551"/>
      <c r="AW21" s="551"/>
      <c r="AX21" s="551"/>
      <c r="AY21" s="551"/>
      <c r="AZ21" s="551"/>
      <c r="BA21" s="551"/>
      <c r="BB21" s="551"/>
      <c r="BC21" s="551"/>
      <c r="BD21" s="551"/>
      <c r="BE21" s="551"/>
      <c r="BF21" s="551"/>
      <c r="BG21" s="551"/>
      <c r="BH21" s="551"/>
      <c r="BI21" s="551"/>
      <c r="BJ21" s="551"/>
      <c r="BK21" s="551"/>
      <c r="BL21" s="551"/>
      <c r="BM21" s="551"/>
      <c r="BN21" s="551"/>
      <c r="BO21" s="551"/>
      <c r="BP21" s="551"/>
      <c r="BQ21" s="551"/>
      <c r="BR21" s="551"/>
      <c r="BS21" s="551"/>
      <c r="BT21" s="551"/>
      <c r="BU21" s="551"/>
      <c r="BV21" s="551"/>
      <c r="BW21" s="551"/>
      <c r="BX21" s="551"/>
      <c r="BY21" s="551"/>
      <c r="BZ21" s="551"/>
      <c r="CA21" s="551"/>
      <c r="CB21" s="551"/>
      <c r="CC21" s="551"/>
      <c r="CD21" s="551"/>
      <c r="CE21" s="551"/>
      <c r="CF21" s="551"/>
      <c r="CG21" s="551"/>
      <c r="CH21" s="551"/>
      <c r="CI21" s="551"/>
      <c r="CJ21" s="551"/>
      <c r="CK21" s="551"/>
      <c r="CL21" s="551"/>
      <c r="CM21" s="551"/>
      <c r="CN21" s="551"/>
      <c r="CO21" s="551"/>
      <c r="CP21" s="551"/>
      <c r="CQ21" s="551"/>
      <c r="CR21" s="551"/>
      <c r="CS21" s="551"/>
      <c r="CT21" s="551"/>
      <c r="CU21" s="551"/>
      <c r="CV21" s="551"/>
      <c r="CW21" s="551"/>
      <c r="CX21" s="551"/>
      <c r="CY21" s="551"/>
      <c r="CZ21" s="551"/>
      <c r="DA21" s="551"/>
      <c r="DB21" s="551"/>
      <c r="DC21" s="551"/>
      <c r="DD21" s="551"/>
      <c r="DE21" s="551"/>
      <c r="DF21" s="551"/>
      <c r="DG21" s="551"/>
      <c r="DH21" s="551"/>
      <c r="DI21" s="551"/>
      <c r="DJ21" s="551"/>
      <c r="DK21" s="551"/>
      <c r="DL21" s="551"/>
      <c r="DM21" s="551"/>
      <c r="DN21" s="551"/>
      <c r="DO21" s="551"/>
      <c r="DP21" s="551"/>
      <c r="DQ21" s="551"/>
      <c r="DR21" s="551"/>
      <c r="DS21" s="551"/>
      <c r="DT21" s="551"/>
      <c r="DU21" s="551"/>
      <c r="DV21" s="551"/>
      <c r="DW21" s="551"/>
      <c r="DX21" s="551"/>
      <c r="DY21" s="551"/>
      <c r="DZ21" s="551"/>
      <c r="EA21" s="551"/>
      <c r="EB21" s="551"/>
      <c r="EC21" s="551"/>
      <c r="ED21" s="551"/>
      <c r="EE21" s="551"/>
      <c r="EF21" s="551"/>
      <c r="EG21" s="551"/>
      <c r="EH21" s="551"/>
      <c r="EI21" s="551"/>
      <c r="EJ21" s="551"/>
      <c r="EK21" s="551"/>
      <c r="EL21" s="551"/>
      <c r="EM21" s="551"/>
      <c r="EN21" s="551"/>
      <c r="EO21" s="551"/>
      <c r="EP21" s="551"/>
      <c r="EQ21" s="551"/>
      <c r="ER21" s="551"/>
      <c r="ES21" s="551"/>
      <c r="ET21" s="551"/>
      <c r="EU21" s="551"/>
      <c r="EV21" s="551"/>
      <c r="EW21" s="551"/>
      <c r="EX21" s="551"/>
      <c r="EY21" s="551"/>
      <c r="EZ21" s="551"/>
      <c r="FA21" s="551"/>
      <c r="FB21" s="551"/>
      <c r="FC21" s="551"/>
      <c r="FD21" s="551"/>
      <c r="FE21" s="551"/>
      <c r="FF21" s="551"/>
      <c r="FG21" s="551"/>
      <c r="FH21" s="551"/>
      <c r="FI21" s="551"/>
      <c r="FJ21" s="551"/>
      <c r="FK21" s="551"/>
      <c r="FL21" s="551"/>
      <c r="FM21" s="551"/>
      <c r="FN21" s="551"/>
      <c r="FO21" s="551"/>
      <c r="FP21" s="551"/>
      <c r="FQ21" s="551"/>
      <c r="FR21" s="551"/>
      <c r="FS21" s="551"/>
      <c r="FT21" s="551"/>
      <c r="FU21" s="551"/>
      <c r="FV21" s="551"/>
      <c r="FW21" s="551"/>
      <c r="FX21" s="551"/>
      <c r="FY21" s="551"/>
      <c r="FZ21" s="551"/>
      <c r="GA21" s="551"/>
      <c r="GB21" s="551"/>
      <c r="GC21" s="551"/>
      <c r="GD21" s="551"/>
      <c r="GE21" s="551"/>
      <c r="GF21" s="551"/>
      <c r="GG21" s="551"/>
      <c r="GH21" s="551"/>
      <c r="GI21" s="551"/>
      <c r="GJ21" s="551"/>
      <c r="GK21" s="551"/>
      <c r="GL21" s="551"/>
      <c r="GM21" s="551"/>
      <c r="GN21" s="551"/>
      <c r="GO21" s="551"/>
      <c r="GP21" s="551"/>
      <c r="GQ21" s="551"/>
      <c r="GR21" s="551"/>
      <c r="GS21" s="551"/>
      <c r="GT21" s="551"/>
      <c r="GU21" s="551"/>
      <c r="GV21" s="551"/>
      <c r="GW21" s="551"/>
      <c r="GX21" s="551"/>
      <c r="GY21" s="551"/>
      <c r="GZ21" s="551"/>
      <c r="HA21" s="551"/>
      <c r="HB21" s="551"/>
      <c r="HC21" s="551"/>
      <c r="HD21" s="551"/>
      <c r="HE21" s="551"/>
      <c r="HF21" s="551"/>
      <c r="HG21" s="551"/>
      <c r="HH21" s="551"/>
      <c r="HI21" s="551"/>
      <c r="HJ21" s="551"/>
      <c r="HK21" s="551"/>
    </row>
    <row r="22" spans="1:219">
      <c r="A22" s="558" t="s">
        <v>217</v>
      </c>
      <c r="B22" s="559">
        <v>0.05</v>
      </c>
      <c r="C22" s="559">
        <v>9.6799999999999997E-2</v>
      </c>
      <c r="D22" s="559">
        <v>0.1</v>
      </c>
      <c r="E22" s="559">
        <v>0</v>
      </c>
      <c r="F22" s="559">
        <v>0</v>
      </c>
      <c r="G22" s="559">
        <v>0.05</v>
      </c>
      <c r="H22" s="559">
        <v>6.4500000000000002E-2</v>
      </c>
      <c r="I22" s="559">
        <v>0.1</v>
      </c>
      <c r="J22" s="559">
        <v>0</v>
      </c>
      <c r="K22" s="559">
        <v>0</v>
      </c>
      <c r="L22" s="559">
        <v>0.86839999999999995</v>
      </c>
      <c r="M22" s="559">
        <v>0.7742</v>
      </c>
      <c r="N22" s="559">
        <v>0.89470000000000005</v>
      </c>
      <c r="O22" s="559">
        <v>1</v>
      </c>
      <c r="P22" s="559">
        <v>1</v>
      </c>
      <c r="Q22" s="559">
        <v>0.186</v>
      </c>
      <c r="R22" s="559">
        <v>0.05</v>
      </c>
      <c r="S22" s="559">
        <v>0.31580000000000003</v>
      </c>
      <c r="T22" s="559">
        <v>0.33329999999999999</v>
      </c>
      <c r="U22" s="559">
        <v>0</v>
      </c>
      <c r="V22" s="559">
        <v>0.186</v>
      </c>
      <c r="W22" s="559">
        <v>0.1</v>
      </c>
      <c r="X22" s="559">
        <v>0.15790000000000001</v>
      </c>
      <c r="Y22" s="559">
        <v>0</v>
      </c>
      <c r="Z22" s="559">
        <v>0</v>
      </c>
      <c r="AA22" s="559">
        <v>0.68289999999999995</v>
      </c>
      <c r="AB22" s="559">
        <v>0.9</v>
      </c>
      <c r="AC22" s="559">
        <v>0.77780000000000005</v>
      </c>
      <c r="AD22" s="559">
        <v>0.66669999999999996</v>
      </c>
      <c r="AE22" s="559">
        <v>1</v>
      </c>
      <c r="AF22" s="560">
        <v>0.1205</v>
      </c>
      <c r="AG22" s="560">
        <v>7.0400000000000004E-2</v>
      </c>
      <c r="AH22" s="560">
        <v>0.2051</v>
      </c>
      <c r="AI22" s="560">
        <v>0.25</v>
      </c>
      <c r="AJ22" s="561">
        <v>0</v>
      </c>
      <c r="AK22" s="560">
        <v>0.1205</v>
      </c>
      <c r="AL22" s="560">
        <v>8.4500000000000006E-2</v>
      </c>
      <c r="AM22" s="560">
        <v>0.12820000000000001</v>
      </c>
      <c r="AN22" s="560">
        <v>0</v>
      </c>
      <c r="AO22" s="561">
        <v>0</v>
      </c>
      <c r="AP22" s="560">
        <v>0.7722</v>
      </c>
      <c r="AQ22" s="560">
        <v>0.84509999999999996</v>
      </c>
      <c r="AR22" s="560">
        <v>0.83779999999999999</v>
      </c>
      <c r="AS22" s="560">
        <v>0.75</v>
      </c>
      <c r="AT22" s="561">
        <v>1</v>
      </c>
      <c r="AU22" s="551"/>
      <c r="AV22" s="551"/>
      <c r="AW22" s="551"/>
      <c r="AX22" s="551"/>
      <c r="AY22" s="551"/>
      <c r="AZ22" s="551"/>
      <c r="BA22" s="551"/>
      <c r="BB22" s="551"/>
      <c r="BC22" s="551"/>
      <c r="BD22" s="551"/>
      <c r="BE22" s="551"/>
      <c r="BF22" s="551"/>
      <c r="BG22" s="551"/>
      <c r="BH22" s="551"/>
      <c r="BI22" s="551"/>
      <c r="BJ22" s="551"/>
      <c r="BK22" s="551"/>
      <c r="BL22" s="551"/>
      <c r="BM22" s="551"/>
      <c r="BN22" s="551"/>
      <c r="BO22" s="551"/>
      <c r="BP22" s="551"/>
      <c r="BQ22" s="551"/>
      <c r="BR22" s="551"/>
      <c r="BS22" s="551"/>
      <c r="BT22" s="551"/>
      <c r="BU22" s="551"/>
      <c r="BV22" s="551"/>
      <c r="BW22" s="551"/>
      <c r="BX22" s="551"/>
      <c r="BY22" s="551"/>
      <c r="BZ22" s="551"/>
      <c r="CA22" s="551"/>
      <c r="CB22" s="551"/>
      <c r="CC22" s="551"/>
      <c r="CD22" s="551"/>
      <c r="CE22" s="551"/>
      <c r="CF22" s="551"/>
      <c r="CG22" s="551"/>
      <c r="CH22" s="551"/>
      <c r="CI22" s="551"/>
      <c r="CJ22" s="551"/>
      <c r="CK22" s="551"/>
      <c r="CL22" s="551"/>
      <c r="CM22" s="551"/>
      <c r="CN22" s="551"/>
      <c r="CO22" s="551"/>
      <c r="CP22" s="551"/>
      <c r="CQ22" s="551"/>
      <c r="CR22" s="551"/>
      <c r="CS22" s="551"/>
      <c r="CT22" s="551"/>
      <c r="CU22" s="551"/>
      <c r="CV22" s="551"/>
      <c r="CW22" s="551"/>
      <c r="CX22" s="551"/>
      <c r="CY22" s="551"/>
      <c r="CZ22" s="551"/>
      <c r="DA22" s="551"/>
      <c r="DB22" s="551"/>
      <c r="DC22" s="551"/>
      <c r="DD22" s="551"/>
      <c r="DE22" s="551"/>
      <c r="DF22" s="551"/>
      <c r="DG22" s="551"/>
      <c r="DH22" s="551"/>
      <c r="DI22" s="551"/>
      <c r="DJ22" s="551"/>
      <c r="DK22" s="551"/>
      <c r="DL22" s="551"/>
      <c r="DM22" s="551"/>
      <c r="DN22" s="551"/>
      <c r="DO22" s="551"/>
      <c r="DP22" s="551"/>
      <c r="DQ22" s="551"/>
      <c r="DR22" s="551"/>
      <c r="DS22" s="551"/>
      <c r="DT22" s="551"/>
      <c r="DU22" s="551"/>
      <c r="DV22" s="551"/>
      <c r="DW22" s="551"/>
      <c r="DX22" s="551"/>
      <c r="DY22" s="551"/>
      <c r="DZ22" s="551"/>
      <c r="EA22" s="551"/>
      <c r="EB22" s="551"/>
      <c r="EC22" s="551"/>
      <c r="ED22" s="551"/>
      <c r="EE22" s="551"/>
      <c r="EF22" s="551"/>
      <c r="EG22" s="551"/>
      <c r="EH22" s="551"/>
      <c r="EI22" s="551"/>
      <c r="EJ22" s="551"/>
      <c r="EK22" s="551"/>
      <c r="EL22" s="551"/>
      <c r="EM22" s="551"/>
      <c r="EN22" s="551"/>
      <c r="EO22" s="551"/>
      <c r="EP22" s="551"/>
      <c r="EQ22" s="551"/>
      <c r="ER22" s="551"/>
      <c r="ES22" s="551"/>
      <c r="ET22" s="551"/>
      <c r="EU22" s="551"/>
      <c r="EV22" s="551"/>
      <c r="EW22" s="551"/>
      <c r="EX22" s="551"/>
      <c r="EY22" s="551"/>
      <c r="EZ22" s="551"/>
      <c r="FA22" s="551"/>
      <c r="FB22" s="551"/>
      <c r="FC22" s="551"/>
      <c r="FD22" s="551"/>
      <c r="FE22" s="551"/>
      <c r="FF22" s="551"/>
      <c r="FG22" s="551"/>
      <c r="FH22" s="551"/>
      <c r="FI22" s="551"/>
      <c r="FJ22" s="551"/>
      <c r="FK22" s="551"/>
      <c r="FL22" s="551"/>
      <c r="FM22" s="551"/>
      <c r="FN22" s="551"/>
      <c r="FO22" s="551"/>
      <c r="FP22" s="551"/>
      <c r="FQ22" s="551"/>
      <c r="FR22" s="551"/>
      <c r="FS22" s="551"/>
      <c r="FT22" s="551"/>
      <c r="FU22" s="551"/>
      <c r="FV22" s="551"/>
      <c r="FW22" s="551"/>
      <c r="FX22" s="551"/>
      <c r="FY22" s="551"/>
      <c r="FZ22" s="551"/>
      <c r="GA22" s="551"/>
      <c r="GB22" s="551"/>
      <c r="GC22" s="551"/>
      <c r="GD22" s="551"/>
      <c r="GE22" s="551"/>
      <c r="GF22" s="551"/>
      <c r="GG22" s="551"/>
      <c r="GH22" s="551"/>
      <c r="GI22" s="551"/>
      <c r="GJ22" s="551"/>
      <c r="GK22" s="551"/>
      <c r="GL22" s="551"/>
      <c r="GM22" s="551"/>
      <c r="GN22" s="551"/>
      <c r="GO22" s="551"/>
      <c r="GP22" s="551"/>
      <c r="GQ22" s="551"/>
      <c r="GR22" s="551"/>
      <c r="GS22" s="551"/>
      <c r="GT22" s="551"/>
      <c r="GU22" s="551"/>
      <c r="GV22" s="551"/>
      <c r="GW22" s="551"/>
      <c r="GX22" s="551"/>
      <c r="GY22" s="551"/>
      <c r="GZ22" s="551"/>
      <c r="HA22" s="551"/>
      <c r="HB22" s="551"/>
      <c r="HC22" s="551"/>
      <c r="HD22" s="551"/>
      <c r="HE22" s="551"/>
      <c r="HF22" s="551"/>
      <c r="HG22" s="551"/>
      <c r="HH22" s="551"/>
      <c r="HI22" s="551"/>
      <c r="HJ22" s="551"/>
      <c r="HK22" s="551"/>
    </row>
    <row r="23" spans="1:219" s="25" customFormat="1">
      <c r="A23" s="565" t="s">
        <v>554</v>
      </c>
      <c r="B23" s="673"/>
      <c r="C23" s="673"/>
      <c r="D23" s="673"/>
      <c r="E23" s="673"/>
      <c r="F23" s="672">
        <v>0</v>
      </c>
      <c r="G23" s="672"/>
      <c r="H23" s="673"/>
      <c r="I23" s="673"/>
      <c r="J23" s="566"/>
      <c r="K23" s="672">
        <v>0</v>
      </c>
      <c r="L23" s="672"/>
      <c r="M23" s="673"/>
      <c r="N23" s="673"/>
      <c r="O23" s="566"/>
      <c r="P23" s="672">
        <v>0.5</v>
      </c>
      <c r="Q23" s="672"/>
      <c r="R23" s="673"/>
      <c r="S23" s="673"/>
      <c r="T23" s="566"/>
      <c r="U23" s="672">
        <v>0.5</v>
      </c>
      <c r="V23" s="672"/>
      <c r="W23" s="673"/>
      <c r="X23" s="673"/>
      <c r="Y23" s="566"/>
      <c r="Z23" s="672">
        <v>0</v>
      </c>
      <c r="AA23" s="672"/>
      <c r="AB23" s="673"/>
      <c r="AC23" s="673"/>
      <c r="AD23" s="566"/>
      <c r="AE23" s="672">
        <v>1</v>
      </c>
      <c r="AF23" s="672"/>
      <c r="AG23" s="665"/>
      <c r="AH23" s="665"/>
      <c r="AI23" s="198"/>
      <c r="AJ23" s="666">
        <v>0.33329999999999999</v>
      </c>
      <c r="AK23" s="666"/>
      <c r="AL23" s="665"/>
      <c r="AM23" s="665"/>
      <c r="AN23" s="198"/>
      <c r="AO23" s="666">
        <v>0</v>
      </c>
      <c r="AP23" s="666"/>
      <c r="AQ23" s="665"/>
      <c r="AR23" s="665"/>
      <c r="AS23" s="567"/>
      <c r="AT23" s="568">
        <v>0.83330000000000004</v>
      </c>
      <c r="AU23" s="551"/>
      <c r="AV23" s="551"/>
      <c r="AW23" s="551"/>
      <c r="AX23" s="551"/>
      <c r="AY23" s="551"/>
      <c r="AZ23" s="551"/>
      <c r="BA23" s="551"/>
      <c r="BB23" s="551"/>
      <c r="BC23" s="551"/>
      <c r="BD23" s="551"/>
      <c r="BE23" s="551"/>
      <c r="BF23" s="551"/>
      <c r="BG23" s="551"/>
      <c r="BH23" s="551"/>
      <c r="BI23" s="551"/>
      <c r="BJ23" s="551"/>
      <c r="BK23" s="551"/>
      <c r="BL23" s="551"/>
      <c r="BM23" s="551"/>
      <c r="BN23" s="551"/>
      <c r="BO23" s="551"/>
      <c r="BP23" s="551"/>
      <c r="BQ23" s="551"/>
      <c r="BR23" s="551"/>
      <c r="BS23" s="551"/>
      <c r="BT23" s="551"/>
      <c r="BU23" s="551"/>
      <c r="BV23" s="551"/>
      <c r="BW23" s="551"/>
      <c r="BX23" s="551"/>
      <c r="BY23" s="551"/>
      <c r="BZ23" s="551"/>
      <c r="CA23" s="551"/>
      <c r="CB23" s="551"/>
      <c r="CC23" s="551"/>
      <c r="CD23" s="551"/>
      <c r="CE23" s="551"/>
      <c r="CF23" s="551"/>
      <c r="CG23" s="551"/>
      <c r="CH23" s="551"/>
      <c r="CI23" s="551"/>
      <c r="CJ23" s="551"/>
      <c r="CK23" s="551"/>
      <c r="CL23" s="551"/>
      <c r="CM23" s="551"/>
      <c r="CN23" s="551"/>
      <c r="CO23" s="551"/>
      <c r="CP23" s="551"/>
      <c r="CQ23" s="551"/>
      <c r="CR23" s="551"/>
      <c r="CS23" s="551"/>
      <c r="CT23" s="551"/>
      <c r="CU23" s="551"/>
      <c r="CV23" s="551"/>
      <c r="CW23" s="551"/>
      <c r="CX23" s="551"/>
      <c r="CY23" s="551"/>
      <c r="CZ23" s="551"/>
      <c r="DA23" s="551"/>
      <c r="DB23" s="551"/>
      <c r="DC23" s="551"/>
      <c r="DD23" s="551"/>
      <c r="DE23" s="551"/>
      <c r="DF23" s="551"/>
      <c r="DG23" s="551"/>
      <c r="DH23" s="551"/>
      <c r="DI23" s="551"/>
      <c r="DJ23" s="551"/>
      <c r="DK23" s="551"/>
      <c r="DL23" s="551"/>
      <c r="DM23" s="551"/>
      <c r="DN23" s="551"/>
      <c r="DO23" s="551"/>
      <c r="DP23" s="551"/>
      <c r="DQ23" s="551"/>
      <c r="DR23" s="551"/>
      <c r="DS23" s="551"/>
      <c r="DT23" s="551"/>
      <c r="DU23" s="551"/>
      <c r="DV23" s="551"/>
      <c r="DW23" s="551"/>
      <c r="DX23" s="551"/>
      <c r="DY23" s="551"/>
      <c r="DZ23" s="551"/>
      <c r="EA23" s="551"/>
      <c r="EB23" s="551"/>
      <c r="EC23" s="551"/>
      <c r="ED23" s="551"/>
      <c r="EE23" s="551"/>
      <c r="EF23" s="551"/>
      <c r="EG23" s="551"/>
      <c r="EH23" s="551"/>
      <c r="EI23" s="551"/>
      <c r="EJ23" s="551"/>
      <c r="EK23" s="551"/>
      <c r="EL23" s="551"/>
      <c r="EM23" s="551"/>
      <c r="EN23" s="551"/>
      <c r="EO23" s="551"/>
      <c r="EP23" s="551"/>
      <c r="EQ23" s="551"/>
      <c r="ER23" s="551"/>
      <c r="ES23" s="551"/>
      <c r="ET23" s="551"/>
      <c r="EU23" s="551"/>
      <c r="EV23" s="551"/>
      <c r="EW23" s="551"/>
      <c r="EX23" s="551"/>
      <c r="EY23" s="551"/>
      <c r="EZ23" s="551"/>
      <c r="FA23" s="551"/>
      <c r="FB23" s="551"/>
      <c r="FC23" s="551"/>
      <c r="FD23" s="551"/>
      <c r="FE23" s="551"/>
      <c r="FF23" s="551"/>
      <c r="FG23" s="551"/>
      <c r="FH23" s="551"/>
      <c r="FI23" s="551"/>
      <c r="FJ23" s="551"/>
      <c r="FK23" s="551"/>
      <c r="FL23" s="551"/>
      <c r="FM23" s="551"/>
      <c r="FN23" s="551"/>
      <c r="FO23" s="551"/>
      <c r="FP23" s="551"/>
      <c r="FQ23" s="551"/>
      <c r="FR23" s="551"/>
      <c r="FS23" s="551"/>
      <c r="FT23" s="551"/>
      <c r="FU23" s="551"/>
      <c r="FV23" s="551"/>
      <c r="FW23" s="551"/>
      <c r="FX23" s="551"/>
      <c r="FY23" s="551"/>
      <c r="FZ23" s="551"/>
      <c r="GA23" s="551"/>
      <c r="GB23" s="551"/>
      <c r="GC23" s="551"/>
      <c r="GD23" s="551"/>
      <c r="GE23" s="551"/>
      <c r="GF23" s="551"/>
      <c r="GG23" s="551"/>
      <c r="GH23" s="551"/>
      <c r="GI23" s="551"/>
      <c r="GJ23" s="551"/>
      <c r="GK23" s="551"/>
      <c r="GL23" s="551"/>
      <c r="GM23" s="551"/>
      <c r="GN23" s="551"/>
      <c r="GO23" s="551"/>
      <c r="GP23" s="551"/>
      <c r="GQ23" s="551"/>
      <c r="GR23" s="551"/>
      <c r="GS23" s="551"/>
      <c r="GT23" s="551"/>
      <c r="GU23" s="551"/>
      <c r="GV23" s="551"/>
      <c r="GW23" s="551"/>
      <c r="GX23" s="551"/>
      <c r="GY23" s="551"/>
      <c r="GZ23" s="551"/>
      <c r="HA23" s="551"/>
      <c r="HB23" s="551"/>
      <c r="HC23" s="551"/>
      <c r="HD23" s="551"/>
      <c r="HE23" s="551"/>
      <c r="HF23" s="551"/>
      <c r="HG23" s="551"/>
      <c r="HH23" s="551"/>
      <c r="HI23" s="551"/>
      <c r="HJ23" s="551"/>
      <c r="HK23" s="551"/>
    </row>
    <row r="24" spans="1:219" s="25" customFormat="1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9"/>
      <c r="S24" s="29"/>
      <c r="Z24" s="22"/>
      <c r="AA24" s="22"/>
      <c r="AB24" s="22"/>
    </row>
    <row r="25" spans="1:219" s="25" customFormat="1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9"/>
      <c r="S25" s="29"/>
      <c r="Z25" s="22"/>
      <c r="AA25" s="22"/>
      <c r="AB25" s="22"/>
    </row>
    <row r="26" spans="1:219" s="25" customFormat="1" ht="15" customHeight="1">
      <c r="B26" s="667" t="s">
        <v>41</v>
      </c>
      <c r="C26" s="668"/>
      <c r="D26" s="668"/>
      <c r="E26" s="668"/>
      <c r="F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24"/>
      <c r="R26" s="29"/>
      <c r="S26" s="29"/>
      <c r="Z26" s="22"/>
      <c r="AA26" s="22"/>
      <c r="AB26" s="22"/>
    </row>
    <row r="27" spans="1:219" s="25" customFormat="1" ht="14" customHeight="1">
      <c r="B27" s="669" t="s">
        <v>212</v>
      </c>
      <c r="C27" s="670"/>
      <c r="D27" s="670"/>
      <c r="E27" s="670"/>
      <c r="F27" s="671"/>
      <c r="G27" s="669" t="s">
        <v>213</v>
      </c>
      <c r="H27" s="670"/>
      <c r="I27" s="670"/>
      <c r="J27" s="670"/>
      <c r="K27" s="671"/>
      <c r="L27" s="669" t="s">
        <v>552</v>
      </c>
      <c r="M27" s="670"/>
      <c r="N27" s="670"/>
      <c r="O27" s="670"/>
      <c r="P27" s="670"/>
      <c r="Q27" s="24"/>
      <c r="R27" s="29"/>
      <c r="S27" s="29"/>
      <c r="Z27" s="22"/>
      <c r="AA27" s="22"/>
      <c r="AB27" s="22"/>
    </row>
    <row r="28" spans="1:219" s="25" customFormat="1">
      <c r="A28" s="552" t="s">
        <v>215</v>
      </c>
      <c r="B28" s="554">
        <v>2018</v>
      </c>
      <c r="C28" s="554">
        <v>2019</v>
      </c>
      <c r="D28" s="554">
        <v>2020</v>
      </c>
      <c r="E28" s="554">
        <v>2021</v>
      </c>
      <c r="F28" s="555">
        <v>2022</v>
      </c>
      <c r="G28" s="554">
        <v>2018</v>
      </c>
      <c r="H28" s="554">
        <v>2019</v>
      </c>
      <c r="I28" s="554">
        <v>2020</v>
      </c>
      <c r="J28" s="554">
        <v>2021</v>
      </c>
      <c r="K28" s="555">
        <v>2022</v>
      </c>
      <c r="L28" s="554">
        <v>2018</v>
      </c>
      <c r="M28" s="554">
        <v>2019</v>
      </c>
      <c r="N28" s="554">
        <v>2020</v>
      </c>
      <c r="O28" s="554">
        <v>2021</v>
      </c>
      <c r="P28" s="555">
        <v>2022</v>
      </c>
      <c r="Q28" s="24"/>
      <c r="R28" s="29"/>
      <c r="S28" s="29"/>
      <c r="Z28" s="22"/>
      <c r="AA28" s="22"/>
      <c r="AB28" s="22"/>
    </row>
    <row r="29" spans="1:219" s="25" customFormat="1">
      <c r="A29" s="127" t="s">
        <v>11</v>
      </c>
      <c r="B29" s="556"/>
      <c r="C29" s="556"/>
      <c r="D29" s="556"/>
      <c r="E29" s="556"/>
      <c r="F29" s="128"/>
      <c r="G29" s="556"/>
      <c r="H29" s="556"/>
      <c r="I29" s="556"/>
      <c r="J29" s="556"/>
      <c r="K29" s="128"/>
      <c r="L29" s="556"/>
      <c r="M29" s="556"/>
      <c r="N29" s="556"/>
      <c r="O29" s="557"/>
      <c r="P29" s="129"/>
      <c r="Q29" s="24"/>
      <c r="R29" s="29"/>
      <c r="S29" s="29"/>
      <c r="Z29" s="22"/>
      <c r="AA29" s="22"/>
      <c r="AB29" s="22"/>
    </row>
    <row r="30" spans="1:219" s="25" customFormat="1">
      <c r="A30" s="558" t="s">
        <v>43</v>
      </c>
      <c r="B30" s="560">
        <v>0.4</v>
      </c>
      <c r="C30" s="560">
        <v>0.2</v>
      </c>
      <c r="D30" s="560">
        <v>0.30080000000000001</v>
      </c>
      <c r="E30" s="560">
        <v>0.125</v>
      </c>
      <c r="F30" s="561">
        <v>0.1429</v>
      </c>
      <c r="G30" s="560">
        <v>0.2</v>
      </c>
      <c r="H30" s="560">
        <v>0.16</v>
      </c>
      <c r="I30" s="560">
        <v>0.1789</v>
      </c>
      <c r="J30" s="560">
        <v>0.16669999999999999</v>
      </c>
      <c r="K30" s="561">
        <v>0.1071</v>
      </c>
      <c r="L30" s="560">
        <v>0.55000000000000004</v>
      </c>
      <c r="M30" s="560">
        <v>0.68</v>
      </c>
      <c r="N30" s="560">
        <v>0.75609999999999999</v>
      </c>
      <c r="O30" s="560">
        <v>0.70830000000000004</v>
      </c>
      <c r="P30" s="561">
        <v>0.8</v>
      </c>
      <c r="Q30" s="24"/>
      <c r="R30" s="29"/>
      <c r="S30" s="29"/>
      <c r="Z30" s="22"/>
      <c r="AA30" s="22"/>
      <c r="AB30" s="22"/>
    </row>
    <row r="31" spans="1:219" s="25" customFormat="1">
      <c r="A31" s="558" t="s">
        <v>216</v>
      </c>
      <c r="B31" s="560">
        <v>0.1429</v>
      </c>
      <c r="C31" s="560">
        <v>0.22220000000000001</v>
      </c>
      <c r="D31" s="563"/>
      <c r="E31" s="563"/>
      <c r="F31" s="564"/>
      <c r="G31" s="560">
        <v>0.1429</v>
      </c>
      <c r="H31" s="560">
        <v>0.14810000000000001</v>
      </c>
      <c r="I31" s="563"/>
      <c r="J31" s="563"/>
      <c r="K31" s="564"/>
      <c r="L31" s="560">
        <v>0.71430000000000005</v>
      </c>
      <c r="M31" s="560">
        <v>0.70369999999999999</v>
      </c>
      <c r="N31" s="563"/>
      <c r="O31" s="563"/>
      <c r="P31" s="564"/>
      <c r="Q31" s="24"/>
      <c r="R31" s="29"/>
      <c r="S31" s="24"/>
      <c r="Z31" s="22"/>
      <c r="AA31" s="22"/>
      <c r="AB31" s="22"/>
    </row>
    <row r="32" spans="1:219" s="25" customFormat="1">
      <c r="A32" s="558" t="s">
        <v>218</v>
      </c>
      <c r="B32" s="563"/>
      <c r="C32" s="560">
        <v>0</v>
      </c>
      <c r="D32" s="560">
        <v>0.4</v>
      </c>
      <c r="E32" s="560">
        <v>0.1333</v>
      </c>
      <c r="F32" s="561">
        <v>3.85E-2</v>
      </c>
      <c r="G32" s="563"/>
      <c r="H32" s="560">
        <v>0</v>
      </c>
      <c r="I32" s="560">
        <v>0</v>
      </c>
      <c r="J32" s="560">
        <v>0.1167</v>
      </c>
      <c r="K32" s="561">
        <v>0.1154</v>
      </c>
      <c r="L32" s="563"/>
      <c r="M32" s="560">
        <v>1</v>
      </c>
      <c r="N32" s="560">
        <v>1</v>
      </c>
      <c r="O32" s="560">
        <v>0.8276</v>
      </c>
      <c r="P32" s="561">
        <v>0.84619999999999995</v>
      </c>
      <c r="Q32" s="24"/>
      <c r="R32" s="29"/>
      <c r="S32" s="24"/>
      <c r="Z32" s="22"/>
      <c r="AA32" s="22"/>
      <c r="AB32" s="22"/>
    </row>
    <row r="33" spans="1:28" s="25" customFormat="1">
      <c r="A33" s="558" t="s">
        <v>217</v>
      </c>
      <c r="B33" s="560">
        <v>0.1205</v>
      </c>
      <c r="C33" s="560">
        <v>7.0400000000000004E-2</v>
      </c>
      <c r="D33" s="560">
        <v>0.2051</v>
      </c>
      <c r="E33" s="560">
        <v>0.25</v>
      </c>
      <c r="F33" s="561">
        <v>0</v>
      </c>
      <c r="G33" s="560">
        <v>0.1205</v>
      </c>
      <c r="H33" s="560">
        <v>8.4500000000000006E-2</v>
      </c>
      <c r="I33" s="560">
        <v>0.12820000000000001</v>
      </c>
      <c r="J33" s="560">
        <v>0</v>
      </c>
      <c r="K33" s="561">
        <v>0</v>
      </c>
      <c r="L33" s="560">
        <v>0.7722</v>
      </c>
      <c r="M33" s="560">
        <v>0.84509999999999996</v>
      </c>
      <c r="N33" s="560">
        <v>0.83779999999999999</v>
      </c>
      <c r="O33" s="560">
        <v>0.75</v>
      </c>
      <c r="P33" s="561">
        <v>1</v>
      </c>
      <c r="Q33" s="24"/>
      <c r="R33" s="29"/>
      <c r="S33" s="24"/>
      <c r="Z33" s="22"/>
      <c r="AA33" s="22"/>
      <c r="AB33" s="22"/>
    </row>
    <row r="34" spans="1:28" s="25" customFormat="1">
      <c r="A34" s="565" t="s">
        <v>554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9"/>
      <c r="S34" s="24"/>
      <c r="Z34" s="22"/>
      <c r="AA34" s="22"/>
      <c r="AB34" s="22"/>
    </row>
    <row r="35" spans="1:28" s="25" customFormat="1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9"/>
      <c r="S35" s="24"/>
      <c r="Z35" s="22"/>
      <c r="AA35" s="22"/>
      <c r="AB35" s="22"/>
    </row>
    <row r="36" spans="1:28" s="25" customFormat="1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9"/>
      <c r="S36" s="24"/>
      <c r="Z36" s="22"/>
      <c r="AA36" s="22"/>
      <c r="AB36" s="22"/>
    </row>
    <row r="37" spans="1:28" s="25" customFormat="1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9"/>
      <c r="S37" s="24"/>
      <c r="Z37" s="22"/>
      <c r="AA37" s="22"/>
      <c r="AB37" s="22"/>
    </row>
    <row r="38" spans="1:28" s="25" customFormat="1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9"/>
      <c r="S38" s="24"/>
      <c r="Z38" s="22"/>
      <c r="AA38" s="22"/>
      <c r="AB38" s="22"/>
    </row>
    <row r="39" spans="1:28" s="25" customFormat="1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9"/>
      <c r="S39" s="24"/>
      <c r="Z39" s="22"/>
      <c r="AA39" s="22"/>
      <c r="AB39" s="22"/>
    </row>
    <row r="40" spans="1:28" s="25" customFormat="1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9"/>
      <c r="S40" s="24"/>
      <c r="Z40" s="22"/>
      <c r="AA40" s="22"/>
      <c r="AB40" s="22"/>
    </row>
    <row r="41" spans="1:28" s="25" customFormat="1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9"/>
      <c r="S41" s="24"/>
      <c r="Z41" s="22"/>
      <c r="AA41" s="22"/>
      <c r="AB41" s="22"/>
    </row>
    <row r="42" spans="1:28" s="25" customFormat="1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9"/>
      <c r="S42" s="24"/>
      <c r="Z42" s="22"/>
      <c r="AA42" s="22"/>
      <c r="AB42" s="22"/>
    </row>
    <row r="43" spans="1:28" s="25" customFormat="1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9"/>
      <c r="S43" s="24"/>
      <c r="Z43" s="22"/>
      <c r="AA43" s="22"/>
      <c r="AB43" s="22"/>
    </row>
    <row r="44" spans="1:28" s="25" customFormat="1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9"/>
      <c r="S44" s="24"/>
      <c r="Z44" s="22"/>
      <c r="AA44" s="22"/>
      <c r="AB44" s="22"/>
    </row>
    <row r="45" spans="1:28" s="25" customFormat="1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9"/>
      <c r="S45" s="24"/>
      <c r="Z45" s="22"/>
      <c r="AA45" s="22"/>
      <c r="AB45" s="22"/>
    </row>
    <row r="46" spans="1:28" s="25" customFormat="1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Z46" s="22"/>
      <c r="AA46" s="22"/>
      <c r="AB46" s="22"/>
    </row>
    <row r="47" spans="1:28" s="25" customFormat="1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2"/>
      <c r="U47" s="22"/>
      <c r="V47" s="22"/>
      <c r="W47" s="22"/>
      <c r="X47" s="22"/>
      <c r="Y47" s="22"/>
      <c r="Z47" s="22"/>
      <c r="AA47" s="22"/>
      <c r="AB47" s="22"/>
    </row>
    <row r="48" spans="1:28" s="25" customFormat="1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2"/>
      <c r="U48" s="22"/>
      <c r="V48" s="22"/>
      <c r="W48" s="22"/>
      <c r="X48" s="22"/>
      <c r="Y48" s="22"/>
      <c r="Z48" s="22"/>
      <c r="AA48" s="22"/>
      <c r="AB48" s="22"/>
    </row>
    <row r="49" spans="2:28" s="25" customFormat="1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2"/>
      <c r="U49" s="22"/>
      <c r="V49" s="22"/>
      <c r="W49" s="22"/>
      <c r="X49" s="22"/>
      <c r="Y49" s="22"/>
      <c r="Z49" s="22"/>
      <c r="AA49" s="22"/>
      <c r="AB49" s="22"/>
    </row>
    <row r="50" spans="2:28" s="25" customFormat="1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2"/>
      <c r="U50" s="22"/>
      <c r="V50" s="22"/>
      <c r="W50" s="22"/>
      <c r="X50" s="22"/>
      <c r="Y50" s="22"/>
      <c r="Z50" s="22"/>
      <c r="AA50" s="22"/>
      <c r="AB50" s="22"/>
    </row>
    <row r="51" spans="2:28" s="25" customFormat="1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2"/>
      <c r="U51" s="22"/>
      <c r="V51" s="22"/>
      <c r="W51" s="22"/>
      <c r="X51" s="22"/>
      <c r="Y51" s="22"/>
      <c r="Z51" s="22"/>
      <c r="AA51" s="22"/>
      <c r="AB51" s="22"/>
    </row>
    <row r="52" spans="2:28" s="25" customFormat="1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2"/>
      <c r="U52" s="22"/>
      <c r="V52" s="22"/>
      <c r="W52" s="22"/>
      <c r="X52" s="22"/>
      <c r="Y52" s="22"/>
      <c r="Z52" s="22"/>
      <c r="AA52" s="22"/>
      <c r="AB52" s="22"/>
    </row>
    <row r="53" spans="2:28" s="25" customFormat="1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2"/>
      <c r="U53" s="22"/>
      <c r="V53" s="22"/>
      <c r="W53" s="22"/>
      <c r="X53" s="22"/>
      <c r="Y53" s="22"/>
      <c r="Z53" s="22"/>
      <c r="AA53" s="22"/>
      <c r="AB53" s="22"/>
    </row>
    <row r="54" spans="2:28" s="25" customFormat="1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2"/>
      <c r="U54" s="22"/>
      <c r="V54" s="22"/>
      <c r="W54" s="22"/>
      <c r="X54" s="22"/>
      <c r="Y54" s="22"/>
      <c r="Z54" s="22"/>
      <c r="AA54" s="22"/>
      <c r="AB54" s="22"/>
    </row>
    <row r="55" spans="2:28" s="25" customFormat="1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2"/>
      <c r="U55" s="22"/>
      <c r="V55" s="22"/>
      <c r="W55" s="22"/>
      <c r="X55" s="22"/>
      <c r="Y55" s="22"/>
      <c r="Z55" s="22"/>
      <c r="AA55" s="22"/>
      <c r="AB55" s="22"/>
    </row>
    <row r="56" spans="2:28" s="25" customFormat="1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2"/>
      <c r="U56" s="22"/>
      <c r="V56" s="22"/>
      <c r="W56" s="22"/>
      <c r="X56" s="22"/>
      <c r="Y56" s="22"/>
      <c r="Z56" s="22"/>
      <c r="AA56" s="22"/>
      <c r="AB56" s="22"/>
    </row>
    <row r="57" spans="2:28" s="25" customFormat="1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2"/>
      <c r="U57" s="22"/>
      <c r="V57" s="22"/>
      <c r="W57" s="22"/>
      <c r="X57" s="22"/>
      <c r="Y57" s="22"/>
      <c r="Z57" s="22"/>
      <c r="AA57" s="22"/>
      <c r="AB57" s="22"/>
    </row>
    <row r="58" spans="2:28" s="25" customFormat="1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2"/>
      <c r="U58" s="22"/>
      <c r="V58" s="22"/>
      <c r="W58" s="22"/>
      <c r="X58" s="22"/>
      <c r="Y58" s="22"/>
      <c r="Z58" s="22"/>
      <c r="AA58" s="22"/>
      <c r="AB58" s="22"/>
    </row>
    <row r="59" spans="2:28" s="25" customFormat="1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2"/>
      <c r="U59" s="22"/>
      <c r="V59" s="22"/>
      <c r="W59" s="22"/>
      <c r="X59" s="22"/>
      <c r="Y59" s="22"/>
      <c r="Z59" s="22"/>
      <c r="AA59" s="22"/>
      <c r="AB59" s="22"/>
    </row>
    <row r="60" spans="2:28" s="25" customFormat="1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2"/>
      <c r="U60" s="22"/>
      <c r="V60" s="22"/>
      <c r="W60" s="22"/>
      <c r="X60" s="22"/>
      <c r="Y60" s="22"/>
      <c r="Z60" s="22"/>
      <c r="AA60" s="22"/>
      <c r="AB60" s="22"/>
    </row>
    <row r="61" spans="2:28" s="25" customFormat="1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2"/>
      <c r="U61" s="22"/>
      <c r="V61" s="22"/>
      <c r="W61" s="22"/>
      <c r="X61" s="22"/>
      <c r="Y61" s="22"/>
      <c r="Z61" s="22"/>
      <c r="AA61" s="22"/>
      <c r="AB61" s="22"/>
    </row>
    <row r="62" spans="2:28" s="25" customFormat="1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2"/>
      <c r="U62" s="22"/>
      <c r="V62" s="22"/>
      <c r="W62" s="22"/>
      <c r="X62" s="22"/>
      <c r="Y62" s="22"/>
      <c r="Z62" s="22"/>
      <c r="AA62" s="22"/>
      <c r="AB62" s="22"/>
    </row>
    <row r="63" spans="2:28" s="25" customFormat="1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2"/>
      <c r="U63" s="22"/>
      <c r="V63" s="22"/>
      <c r="W63" s="22"/>
      <c r="X63" s="22"/>
      <c r="Y63" s="22"/>
      <c r="Z63" s="22"/>
      <c r="AA63" s="22"/>
      <c r="AB63" s="22"/>
    </row>
    <row r="64" spans="2:28" s="25" customFormat="1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2"/>
      <c r="U64" s="22"/>
      <c r="V64" s="22"/>
      <c r="W64" s="22"/>
      <c r="X64" s="22"/>
      <c r="Y64" s="22"/>
      <c r="Z64" s="22"/>
      <c r="AA64" s="22"/>
      <c r="AB64" s="22"/>
    </row>
    <row r="65" spans="2:28" s="25" customFormat="1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2"/>
      <c r="U65" s="22"/>
      <c r="V65" s="22"/>
      <c r="W65" s="22"/>
      <c r="X65" s="22"/>
      <c r="Y65" s="22"/>
      <c r="Z65" s="22"/>
      <c r="AA65" s="22"/>
      <c r="AB65" s="22"/>
    </row>
    <row r="66" spans="2:28" s="25" customFormat="1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2"/>
      <c r="U66" s="22"/>
      <c r="V66" s="22"/>
      <c r="W66" s="22"/>
      <c r="X66" s="22"/>
      <c r="Y66" s="22"/>
      <c r="Z66" s="22"/>
      <c r="AA66" s="22"/>
      <c r="AB66" s="22"/>
    </row>
    <row r="67" spans="2:28" s="25" customFormat="1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2"/>
      <c r="U67" s="22"/>
      <c r="V67" s="22"/>
      <c r="W67" s="22"/>
      <c r="X67" s="22"/>
      <c r="Y67" s="22"/>
      <c r="Z67" s="22"/>
      <c r="AA67" s="22"/>
      <c r="AB67" s="22"/>
    </row>
    <row r="68" spans="2:28" s="25" customFormat="1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2"/>
      <c r="U68" s="22"/>
      <c r="V68" s="22"/>
      <c r="W68" s="22"/>
      <c r="X68" s="22"/>
      <c r="Y68" s="22"/>
      <c r="Z68" s="22"/>
      <c r="AA68" s="22"/>
      <c r="AB68" s="22"/>
    </row>
    <row r="69" spans="2:28" s="25" customFormat="1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2"/>
      <c r="U69" s="22"/>
      <c r="V69" s="22"/>
      <c r="W69" s="22"/>
      <c r="X69" s="22"/>
      <c r="Y69" s="22"/>
      <c r="Z69" s="22"/>
      <c r="AA69" s="22"/>
      <c r="AB69" s="22"/>
    </row>
    <row r="70" spans="2:28" s="25" customFormat="1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2"/>
      <c r="U70" s="22"/>
      <c r="V70" s="22"/>
      <c r="W70" s="22"/>
      <c r="X70" s="22"/>
      <c r="Y70" s="22"/>
      <c r="Z70" s="22"/>
      <c r="AA70" s="22"/>
      <c r="AB70" s="22"/>
    </row>
    <row r="71" spans="2:28" s="25" customFormat="1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2"/>
      <c r="U71" s="22"/>
      <c r="V71" s="22"/>
      <c r="W71" s="22"/>
      <c r="X71" s="22"/>
      <c r="Y71" s="22"/>
      <c r="Z71" s="22"/>
      <c r="AA71" s="22"/>
      <c r="AB71" s="22"/>
    </row>
    <row r="72" spans="2:28" s="25" customFormat="1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2"/>
      <c r="U72" s="22"/>
      <c r="V72" s="22"/>
      <c r="W72" s="22"/>
      <c r="X72" s="22"/>
      <c r="Y72" s="22"/>
      <c r="Z72" s="22"/>
      <c r="AA72" s="22"/>
      <c r="AB72" s="22"/>
    </row>
    <row r="73" spans="2:28" s="25" customFormat="1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2"/>
      <c r="U73" s="22"/>
      <c r="V73" s="22"/>
      <c r="W73" s="22"/>
      <c r="X73" s="22"/>
      <c r="Y73" s="22"/>
      <c r="Z73" s="22"/>
      <c r="AA73" s="22"/>
      <c r="AB73" s="22"/>
    </row>
    <row r="74" spans="2:28" s="25" customFormat="1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2"/>
      <c r="U74" s="22"/>
      <c r="V74" s="22"/>
      <c r="W74" s="22"/>
      <c r="X74" s="22"/>
      <c r="Y74" s="22"/>
      <c r="Z74" s="22"/>
      <c r="AA74" s="22"/>
      <c r="AB74" s="22"/>
    </row>
    <row r="75" spans="2:28" s="25" customFormat="1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2"/>
      <c r="U75" s="22"/>
      <c r="V75" s="22"/>
      <c r="W75" s="22"/>
      <c r="X75" s="22"/>
      <c r="Y75" s="22"/>
      <c r="Z75" s="22"/>
      <c r="AA75" s="22"/>
      <c r="AB75" s="22"/>
    </row>
    <row r="76" spans="2:28" s="25" customFormat="1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2"/>
      <c r="U76" s="22"/>
      <c r="V76" s="22"/>
      <c r="W76" s="22"/>
      <c r="X76" s="22"/>
      <c r="Y76" s="22"/>
      <c r="Z76" s="22"/>
      <c r="AA76" s="22"/>
      <c r="AB76" s="22"/>
    </row>
    <row r="77" spans="2:28" s="25" customFormat="1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2"/>
      <c r="U77" s="22"/>
      <c r="V77" s="22"/>
      <c r="W77" s="22"/>
      <c r="X77" s="22"/>
      <c r="Y77" s="22"/>
      <c r="Z77" s="22"/>
      <c r="AA77" s="22"/>
      <c r="AB77" s="22"/>
    </row>
    <row r="78" spans="2:28" s="25" customFormat="1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2"/>
      <c r="U78" s="22"/>
      <c r="V78" s="22"/>
      <c r="W78" s="22"/>
      <c r="X78" s="22"/>
      <c r="Y78" s="22"/>
      <c r="Z78" s="22"/>
      <c r="AA78" s="22"/>
      <c r="AB78" s="22"/>
    </row>
    <row r="79" spans="2:28" s="25" customFormat="1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2"/>
      <c r="U79" s="22"/>
      <c r="V79" s="22"/>
      <c r="W79" s="22"/>
      <c r="X79" s="22"/>
      <c r="Y79" s="22"/>
      <c r="Z79" s="22"/>
      <c r="AA79" s="22"/>
      <c r="AB79" s="22"/>
    </row>
    <row r="80" spans="2:28" s="25" customFormat="1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2"/>
      <c r="U80" s="22"/>
      <c r="V80" s="22"/>
      <c r="W80" s="22"/>
      <c r="X80" s="22"/>
      <c r="Y80" s="22"/>
      <c r="Z80" s="22"/>
      <c r="AA80" s="22"/>
      <c r="AB80" s="22"/>
    </row>
    <row r="81" spans="2:28" s="25" customFormat="1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2"/>
      <c r="U81" s="22"/>
      <c r="V81" s="22"/>
      <c r="W81" s="22"/>
      <c r="X81" s="22"/>
      <c r="Y81" s="22"/>
      <c r="Z81" s="22"/>
      <c r="AA81" s="22"/>
      <c r="AB81" s="22"/>
    </row>
    <row r="82" spans="2:28" s="25" customFormat="1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2"/>
      <c r="U82" s="22"/>
      <c r="V82" s="22"/>
      <c r="W82" s="22"/>
      <c r="X82" s="22"/>
      <c r="Y82" s="22"/>
      <c r="Z82" s="22"/>
      <c r="AA82" s="22"/>
      <c r="AB82" s="22"/>
    </row>
    <row r="83" spans="2:28" s="25" customFormat="1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2"/>
      <c r="U83" s="22"/>
      <c r="V83" s="22"/>
      <c r="W83" s="22"/>
      <c r="X83" s="22"/>
      <c r="Y83" s="22"/>
      <c r="Z83" s="22"/>
      <c r="AA83" s="22"/>
      <c r="AB83" s="22"/>
    </row>
    <row r="84" spans="2:28" s="25" customFormat="1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2"/>
      <c r="U84" s="22"/>
      <c r="V84" s="22"/>
      <c r="W84" s="22"/>
      <c r="X84" s="22"/>
      <c r="Y84" s="22"/>
      <c r="Z84" s="22"/>
      <c r="AA84" s="22"/>
      <c r="AB84" s="22"/>
    </row>
    <row r="85" spans="2:28" s="25" customFormat="1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2"/>
      <c r="U85" s="22"/>
      <c r="V85" s="22"/>
      <c r="W85" s="22"/>
      <c r="X85" s="22"/>
      <c r="Y85" s="22"/>
      <c r="Z85" s="22"/>
      <c r="AA85" s="22"/>
      <c r="AB85" s="22"/>
    </row>
    <row r="86" spans="2:28" s="25" customFormat="1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2"/>
      <c r="U86" s="22"/>
      <c r="V86" s="22"/>
      <c r="W86" s="22"/>
      <c r="X86" s="22"/>
      <c r="Y86" s="22"/>
      <c r="Z86" s="22"/>
      <c r="AA86" s="22"/>
      <c r="AB86" s="22"/>
    </row>
    <row r="87" spans="2:28" s="25" customFormat="1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2"/>
      <c r="U87" s="22"/>
      <c r="V87" s="22"/>
      <c r="W87" s="22"/>
      <c r="X87" s="22"/>
      <c r="Y87" s="22"/>
      <c r="Z87" s="22"/>
      <c r="AA87" s="22"/>
      <c r="AB87" s="22"/>
    </row>
    <row r="88" spans="2:28" s="25" customFormat="1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2"/>
      <c r="U88" s="22"/>
      <c r="V88" s="22"/>
      <c r="W88" s="22"/>
      <c r="X88" s="22"/>
      <c r="Y88" s="22"/>
      <c r="Z88" s="22"/>
      <c r="AA88" s="22"/>
      <c r="AB88" s="22"/>
    </row>
    <row r="89" spans="2:28" s="25" customFormat="1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2"/>
      <c r="U89" s="22"/>
      <c r="V89" s="22"/>
      <c r="W89" s="22"/>
      <c r="X89" s="22"/>
      <c r="Y89" s="22"/>
      <c r="Z89" s="22"/>
      <c r="AA89" s="22"/>
      <c r="AB89" s="22"/>
    </row>
    <row r="90" spans="2:28" s="25" customFormat="1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2"/>
      <c r="U90" s="22"/>
      <c r="V90" s="22"/>
      <c r="W90" s="22"/>
      <c r="X90" s="22"/>
      <c r="Y90" s="22"/>
      <c r="Z90" s="22"/>
      <c r="AA90" s="22"/>
      <c r="AB90" s="22"/>
    </row>
    <row r="91" spans="2:28" s="25" customFormat="1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2"/>
      <c r="U91" s="22"/>
      <c r="V91" s="22"/>
      <c r="W91" s="22"/>
      <c r="X91" s="22"/>
      <c r="Y91" s="22"/>
      <c r="Z91" s="22"/>
      <c r="AA91" s="22"/>
      <c r="AB91" s="22"/>
    </row>
    <row r="92" spans="2:28" s="25" customFormat="1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2"/>
      <c r="U92" s="22"/>
      <c r="V92" s="22"/>
      <c r="W92" s="22"/>
      <c r="X92" s="22"/>
      <c r="Y92" s="22"/>
      <c r="Z92" s="22"/>
      <c r="AA92" s="22"/>
      <c r="AB92" s="22"/>
    </row>
    <row r="93" spans="2:28" s="25" customFormat="1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2"/>
      <c r="U93" s="22"/>
      <c r="V93" s="22"/>
      <c r="W93" s="22"/>
      <c r="X93" s="22"/>
      <c r="Y93" s="22"/>
      <c r="Z93" s="22"/>
      <c r="AA93" s="22"/>
      <c r="AB93" s="22"/>
    </row>
    <row r="94" spans="2:28" s="25" customFormat="1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2"/>
      <c r="U94" s="22"/>
      <c r="V94" s="22"/>
      <c r="W94" s="22"/>
      <c r="X94" s="22"/>
      <c r="Y94" s="22"/>
      <c r="Z94" s="22"/>
      <c r="AA94" s="22"/>
      <c r="AB94" s="22"/>
    </row>
    <row r="95" spans="2:28" s="25" customFormat="1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2"/>
      <c r="U95" s="22"/>
      <c r="V95" s="22"/>
      <c r="W95" s="22"/>
      <c r="X95" s="22"/>
      <c r="Y95" s="22"/>
      <c r="Z95" s="22"/>
      <c r="AA95" s="22"/>
      <c r="AB95" s="22"/>
    </row>
    <row r="96" spans="2:28" s="25" customFormat="1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2"/>
      <c r="U96" s="22"/>
      <c r="V96" s="22"/>
      <c r="W96" s="22"/>
      <c r="X96" s="22"/>
      <c r="Y96" s="22"/>
      <c r="Z96" s="22"/>
      <c r="AA96" s="22"/>
      <c r="AB96" s="22"/>
    </row>
    <row r="97" spans="2:28" s="25" customFormat="1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2"/>
      <c r="U97" s="22"/>
      <c r="V97" s="22"/>
      <c r="W97" s="22"/>
      <c r="X97" s="22"/>
      <c r="Y97" s="22"/>
      <c r="Z97" s="22"/>
      <c r="AA97" s="22"/>
      <c r="AB97" s="22"/>
    </row>
    <row r="98" spans="2:28" s="25" customFormat="1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2"/>
      <c r="U98" s="22"/>
      <c r="V98" s="22"/>
      <c r="W98" s="22"/>
      <c r="X98" s="22"/>
      <c r="Y98" s="22"/>
      <c r="Z98" s="22"/>
      <c r="AA98" s="22"/>
      <c r="AB98" s="22"/>
    </row>
    <row r="99" spans="2:28" s="25" customFormat="1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2"/>
      <c r="U99" s="22"/>
      <c r="V99" s="22"/>
      <c r="W99" s="22"/>
      <c r="X99" s="22"/>
      <c r="Y99" s="22"/>
      <c r="Z99" s="22"/>
      <c r="AA99" s="22"/>
      <c r="AB99" s="22"/>
    </row>
    <row r="100" spans="2:28" s="25" customFormat="1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2"/>
      <c r="U100" s="22"/>
      <c r="V100" s="22"/>
      <c r="W100" s="22"/>
      <c r="X100" s="22"/>
      <c r="Y100" s="22"/>
      <c r="Z100" s="22"/>
      <c r="AA100" s="22"/>
      <c r="AB100" s="22"/>
    </row>
    <row r="101" spans="2:28" s="25" customFormat="1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2"/>
      <c r="U101" s="22"/>
      <c r="V101" s="22"/>
      <c r="W101" s="22"/>
      <c r="X101" s="22"/>
      <c r="Y101" s="22"/>
      <c r="Z101" s="22"/>
      <c r="AA101" s="22"/>
      <c r="AB101" s="22"/>
    </row>
    <row r="102" spans="2:28" s="25" customFormat="1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2"/>
      <c r="U102" s="22"/>
      <c r="V102" s="22"/>
      <c r="W102" s="22"/>
      <c r="X102" s="22"/>
      <c r="Y102" s="22"/>
      <c r="Z102" s="22"/>
      <c r="AA102" s="22"/>
      <c r="AB102" s="22"/>
    </row>
    <row r="103" spans="2:28" s="25" customFormat="1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2"/>
      <c r="U103" s="22"/>
      <c r="V103" s="22"/>
      <c r="W103" s="22"/>
      <c r="X103" s="22"/>
      <c r="Y103" s="22"/>
      <c r="Z103" s="22"/>
      <c r="AA103" s="22"/>
      <c r="AB103" s="22"/>
    </row>
    <row r="104" spans="2:28" s="25" customFormat="1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2"/>
      <c r="U104" s="22"/>
      <c r="V104" s="22"/>
      <c r="W104" s="22"/>
      <c r="X104" s="22"/>
      <c r="Y104" s="22"/>
      <c r="Z104" s="22"/>
      <c r="AA104" s="22"/>
      <c r="AB104" s="22"/>
    </row>
    <row r="105" spans="2:28" s="25" customFormat="1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2"/>
      <c r="U105" s="22"/>
      <c r="V105" s="22"/>
      <c r="W105" s="22"/>
      <c r="X105" s="22"/>
      <c r="Y105" s="22"/>
      <c r="Z105" s="22"/>
      <c r="AA105" s="22"/>
      <c r="AB105" s="22"/>
    </row>
    <row r="106" spans="2:28" s="25" customFormat="1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2"/>
      <c r="U106" s="22"/>
      <c r="V106" s="22"/>
      <c r="W106" s="22"/>
      <c r="X106" s="22"/>
      <c r="Y106" s="22"/>
      <c r="Z106" s="22"/>
      <c r="AA106" s="22"/>
      <c r="AB106" s="22"/>
    </row>
    <row r="107" spans="2:28" s="25" customFormat="1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2"/>
      <c r="U107" s="22"/>
      <c r="V107" s="22"/>
      <c r="W107" s="22"/>
      <c r="X107" s="22"/>
      <c r="Y107" s="22"/>
      <c r="Z107" s="22"/>
      <c r="AA107" s="22"/>
      <c r="AB107" s="22"/>
    </row>
    <row r="108" spans="2:28" s="25" customFormat="1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2"/>
      <c r="U108" s="22"/>
      <c r="V108" s="22"/>
      <c r="W108" s="22"/>
      <c r="X108" s="22"/>
      <c r="Y108" s="22"/>
      <c r="Z108" s="22"/>
      <c r="AA108" s="22"/>
      <c r="AB108" s="22"/>
    </row>
    <row r="109" spans="2:28" s="25" customFormat="1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2"/>
      <c r="U109" s="22"/>
      <c r="V109" s="22"/>
      <c r="W109" s="22"/>
      <c r="X109" s="22"/>
      <c r="Y109" s="22"/>
      <c r="Z109" s="22"/>
      <c r="AA109" s="22"/>
      <c r="AB109" s="22"/>
    </row>
    <row r="110" spans="2:28" s="25" customFormat="1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2"/>
      <c r="U110" s="22"/>
      <c r="V110" s="22"/>
      <c r="W110" s="22"/>
      <c r="X110" s="22"/>
      <c r="Y110" s="22"/>
      <c r="Z110" s="22"/>
      <c r="AA110" s="22"/>
      <c r="AB110" s="22"/>
    </row>
    <row r="111" spans="2:28" s="25" customFormat="1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2"/>
      <c r="U111" s="22"/>
      <c r="V111" s="22"/>
      <c r="W111" s="22"/>
      <c r="X111" s="22"/>
      <c r="Y111" s="22"/>
      <c r="Z111" s="22"/>
      <c r="AA111" s="22"/>
      <c r="AB111" s="22"/>
    </row>
    <row r="112" spans="2:28" s="25" customFormat="1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2"/>
      <c r="U112" s="22"/>
      <c r="V112" s="22"/>
      <c r="W112" s="22"/>
      <c r="X112" s="22"/>
      <c r="Y112" s="22"/>
      <c r="Z112" s="22"/>
      <c r="AA112" s="22"/>
      <c r="AB112" s="22"/>
    </row>
    <row r="113" spans="1:28" s="25" customFormat="1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2"/>
      <c r="U113" s="22"/>
      <c r="V113" s="22"/>
      <c r="W113" s="22"/>
      <c r="X113" s="22"/>
      <c r="Y113" s="22"/>
      <c r="Z113" s="22"/>
      <c r="AA113" s="22"/>
      <c r="AB113" s="22"/>
    </row>
    <row r="114" spans="1:28" s="25" customFormat="1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2"/>
      <c r="U114" s="22"/>
      <c r="V114" s="22"/>
      <c r="W114" s="22"/>
      <c r="X114" s="22"/>
      <c r="Y114" s="22"/>
      <c r="Z114" s="22"/>
      <c r="AA114" s="22"/>
      <c r="AB114" s="22"/>
    </row>
    <row r="115" spans="1:28" s="25" customFormat="1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2"/>
      <c r="U115" s="22"/>
      <c r="V115" s="22"/>
      <c r="W115" s="22"/>
      <c r="X115" s="22"/>
      <c r="Y115" s="22"/>
      <c r="Z115" s="22"/>
      <c r="AA115" s="22"/>
      <c r="AB115" s="22"/>
    </row>
    <row r="116" spans="1:28" s="25" customFormat="1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2"/>
      <c r="U116" s="22"/>
      <c r="V116" s="22"/>
      <c r="W116" s="22"/>
      <c r="X116" s="22"/>
      <c r="Y116" s="22"/>
      <c r="Z116" s="22"/>
      <c r="AA116" s="22"/>
      <c r="AB116" s="22"/>
    </row>
    <row r="117" spans="1:28" s="25" customFormat="1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2"/>
      <c r="U117" s="22"/>
      <c r="V117" s="22"/>
      <c r="W117" s="22"/>
      <c r="X117" s="22"/>
      <c r="Y117" s="22"/>
      <c r="Z117" s="22"/>
      <c r="AA117" s="22"/>
      <c r="AB117" s="22"/>
    </row>
    <row r="118" spans="1:28" s="25" customFormat="1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2"/>
      <c r="U118" s="22"/>
      <c r="V118" s="22"/>
      <c r="W118" s="22"/>
      <c r="X118" s="22"/>
      <c r="Y118" s="22"/>
      <c r="Z118" s="22"/>
      <c r="AA118" s="22"/>
      <c r="AB118" s="22"/>
    </row>
    <row r="119" spans="1:28" s="25" customFormat="1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2"/>
      <c r="U119" s="22"/>
      <c r="V119" s="22"/>
      <c r="W119" s="22"/>
      <c r="X119" s="22"/>
      <c r="Y119" s="22"/>
      <c r="Z119" s="22"/>
      <c r="AA119" s="22"/>
      <c r="AB119" s="22"/>
    </row>
    <row r="120" spans="1:28" s="25" customFormat="1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2"/>
      <c r="U120" s="22"/>
      <c r="V120" s="22"/>
      <c r="W120" s="22"/>
      <c r="X120" s="22"/>
      <c r="Y120" s="22"/>
      <c r="Z120" s="22"/>
      <c r="AA120" s="22"/>
      <c r="AB120" s="22"/>
    </row>
    <row r="121" spans="1:28" s="25" customFormat="1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2"/>
      <c r="U121" s="22"/>
      <c r="V121" s="22"/>
      <c r="W121" s="22"/>
      <c r="X121" s="22"/>
      <c r="Y121" s="22"/>
      <c r="Z121" s="22"/>
      <c r="AA121" s="22"/>
      <c r="AB121" s="22"/>
    </row>
    <row r="122" spans="1:28" s="25" customFormat="1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2"/>
      <c r="U122" s="22"/>
      <c r="V122" s="22"/>
      <c r="W122" s="22"/>
      <c r="X122" s="22"/>
      <c r="Y122" s="22"/>
      <c r="Z122" s="22"/>
      <c r="AA122" s="22"/>
      <c r="AB122" s="22"/>
    </row>
    <row r="123" spans="1:28" s="25" customFormat="1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2"/>
      <c r="U123" s="22"/>
      <c r="V123" s="22"/>
      <c r="W123" s="22"/>
      <c r="X123" s="22"/>
      <c r="Y123" s="22"/>
      <c r="Z123" s="22"/>
      <c r="AA123" s="22"/>
      <c r="AB123" s="22"/>
    </row>
    <row r="124" spans="1:28" s="25" customFormat="1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2"/>
      <c r="U124" s="22"/>
      <c r="V124" s="22"/>
      <c r="W124" s="22"/>
      <c r="X124" s="22"/>
      <c r="Y124" s="22"/>
      <c r="Z124" s="22"/>
      <c r="AA124" s="22"/>
      <c r="AB124" s="22"/>
    </row>
    <row r="125" spans="1:28">
      <c r="A125" s="25"/>
    </row>
  </sheetData>
  <sheetProtection algorithmName="SHA-512" hashValue="uy/NRRtKnrmsyYlQH/WIgU2kJt+afZgK4xjTQrqr1cGd6TvCVI0CAeuOCKHnHsR/n2KM1sLJ4wc/C8QeGUtsag==" saltValue="kRrOF86jZO3HpHwm4sCr5Q==" spinCount="100000" sheet="1" objects="1" scenarios="1" selectLockedCells="1" selectUnlockedCells="1"/>
  <mergeCells count="34">
    <mergeCell ref="AF15:AT15"/>
    <mergeCell ref="B16:F16"/>
    <mergeCell ref="G16:K16"/>
    <mergeCell ref="L16:P16"/>
    <mergeCell ref="Q16:U16"/>
    <mergeCell ref="V16:Z16"/>
    <mergeCell ref="AA16:AE16"/>
    <mergeCell ref="AF16:AJ16"/>
    <mergeCell ref="AK16:AO16"/>
    <mergeCell ref="AP16:AT16"/>
    <mergeCell ref="B15:P15"/>
    <mergeCell ref="Q15:AE15"/>
    <mergeCell ref="W23:X23"/>
    <mergeCell ref="B23:C23"/>
    <mergeCell ref="D23:E23"/>
    <mergeCell ref="F23:G23"/>
    <mergeCell ref="H23:I23"/>
    <mergeCell ref="K23:L23"/>
    <mergeCell ref="AL23:AM23"/>
    <mergeCell ref="AO23:AP23"/>
    <mergeCell ref="AQ23:AR23"/>
    <mergeCell ref="B26:P26"/>
    <mergeCell ref="B27:F27"/>
    <mergeCell ref="G27:K27"/>
    <mergeCell ref="L27:P27"/>
    <mergeCell ref="Z23:AA23"/>
    <mergeCell ref="AB23:AC23"/>
    <mergeCell ref="AE23:AF23"/>
    <mergeCell ref="AG23:AH23"/>
    <mergeCell ref="AJ23:AK23"/>
    <mergeCell ref="M23:N23"/>
    <mergeCell ref="P23:Q23"/>
    <mergeCell ref="R23:S23"/>
    <mergeCell ref="U23:V23"/>
  </mergeCells>
  <pageMargins left="0.7" right="0.7" top="0.75" bottom="0.75" header="0.3" footer="0.3"/>
  <pageSetup paperSize="9" scale="81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D8D14-C01F-0749-9CEE-B5AB7C54C431}">
  <sheetPr>
    <tabColor theme="9" tint="0.59999389629810485"/>
    <pageSetUpPr fitToPage="1"/>
  </sheetPr>
  <dimension ref="A2:S16"/>
  <sheetViews>
    <sheetView zoomScale="130" zoomScaleNormal="130" workbookViewId="0">
      <selection activeCell="M3" sqref="M3"/>
    </sheetView>
  </sheetViews>
  <sheetFormatPr baseColWidth="10" defaultColWidth="11.46484375" defaultRowHeight="14.25"/>
  <cols>
    <col min="1" max="1" width="76.1328125" style="19" customWidth="1"/>
    <col min="2" max="2" width="9.796875" style="19" customWidth="1"/>
    <col min="3" max="3" width="9" style="19" customWidth="1"/>
    <col min="4" max="4" width="9.33203125" style="19" customWidth="1"/>
    <col min="5" max="5" width="7.796875" style="19" customWidth="1"/>
    <col min="6" max="6" width="8" style="19" customWidth="1"/>
    <col min="7" max="7" width="8.46484375" style="19" customWidth="1"/>
    <col min="8" max="8" width="6.33203125" style="19" customWidth="1"/>
    <col min="9" max="9" width="7.1328125" style="19" customWidth="1"/>
    <col min="10" max="10" width="5.796875" style="19" customWidth="1"/>
    <col min="11" max="11" width="7.6640625" style="19" customWidth="1"/>
    <col min="12" max="12" width="6.33203125" style="19" customWidth="1"/>
    <col min="13" max="13" width="7.6640625" style="19" customWidth="1"/>
    <col min="14" max="14" width="7" style="19" customWidth="1"/>
    <col min="15" max="15" width="8.46484375" style="19" customWidth="1"/>
    <col min="16" max="17" width="6.1328125" style="19" customWidth="1"/>
    <col min="18" max="18" width="6.46484375" style="19" customWidth="1"/>
    <col min="19" max="19" width="6" style="19" customWidth="1"/>
    <col min="20" max="20" width="3.6640625" style="19" customWidth="1"/>
    <col min="21" max="21" width="6.33203125" style="19" customWidth="1"/>
    <col min="22" max="22" width="6" style="19" customWidth="1"/>
    <col min="23" max="23" width="5" style="19" customWidth="1"/>
    <col min="24" max="24" width="7.1328125" style="19" customWidth="1"/>
    <col min="25" max="25" width="4.6640625" style="19" customWidth="1"/>
    <col min="26" max="26" width="5.6640625" style="19" customWidth="1"/>
    <col min="27" max="27" width="4.796875" style="19" customWidth="1"/>
    <col min="28" max="28" width="4.6640625" style="19" customWidth="1"/>
    <col min="29" max="29" width="5.46484375" style="19" customWidth="1"/>
    <col min="30" max="30" width="4.6640625" style="19" customWidth="1"/>
    <col min="31" max="31" width="5.46484375" style="19" customWidth="1"/>
    <col min="32" max="16384" width="11.46484375" style="19"/>
  </cols>
  <sheetData>
    <row r="2" spans="1:19" ht="21">
      <c r="A2" s="45" t="s">
        <v>337</v>
      </c>
    </row>
    <row r="3" spans="1:19">
      <c r="A3" s="19" t="s">
        <v>345</v>
      </c>
    </row>
    <row r="4" spans="1:19">
      <c r="A4" s="19" t="s">
        <v>346</v>
      </c>
    </row>
    <row r="7" spans="1:19" ht="19.05" customHeight="1">
      <c r="A7" s="58"/>
      <c r="B7" s="573" t="s">
        <v>338</v>
      </c>
      <c r="C7" s="574"/>
      <c r="D7" s="574"/>
      <c r="E7" s="574"/>
      <c r="F7" s="574"/>
      <c r="G7" s="575"/>
      <c r="H7" s="573" t="s">
        <v>339</v>
      </c>
      <c r="I7" s="574"/>
      <c r="J7" s="574"/>
      <c r="K7" s="574"/>
      <c r="L7" s="574"/>
      <c r="M7" s="574"/>
      <c r="N7" s="574"/>
      <c r="O7" s="574"/>
      <c r="P7" s="574"/>
      <c r="Q7" s="574"/>
      <c r="R7" s="574"/>
      <c r="S7" s="574"/>
    </row>
    <row r="8" spans="1:19">
      <c r="A8" s="58"/>
      <c r="B8" s="82" t="s">
        <v>8</v>
      </c>
      <c r="C8" s="82" t="s">
        <v>9</v>
      </c>
      <c r="D8" s="82" t="s">
        <v>10</v>
      </c>
      <c r="E8" s="82" t="s">
        <v>340</v>
      </c>
      <c r="F8" s="82" t="s">
        <v>341</v>
      </c>
      <c r="G8" s="83" t="s">
        <v>431</v>
      </c>
      <c r="H8" s="576" t="s">
        <v>8</v>
      </c>
      <c r="I8" s="577"/>
      <c r="J8" s="576" t="s">
        <v>9</v>
      </c>
      <c r="K8" s="577"/>
      <c r="L8" s="576" t="s">
        <v>10</v>
      </c>
      <c r="M8" s="577"/>
      <c r="N8" s="576" t="s">
        <v>340</v>
      </c>
      <c r="O8" s="577"/>
      <c r="P8" s="576" t="s">
        <v>341</v>
      </c>
      <c r="Q8" s="577"/>
      <c r="R8" s="576" t="s">
        <v>431</v>
      </c>
      <c r="S8" s="578"/>
    </row>
    <row r="9" spans="1:19">
      <c r="A9" s="86"/>
      <c r="B9" s="164"/>
      <c r="C9" s="164"/>
      <c r="D9" s="164"/>
      <c r="E9" s="164"/>
      <c r="F9" s="164"/>
      <c r="G9" s="164"/>
      <c r="H9" s="82" t="s">
        <v>432</v>
      </c>
      <c r="I9" s="160" t="s">
        <v>433</v>
      </c>
      <c r="J9" s="82" t="s">
        <v>432</v>
      </c>
      <c r="K9" s="251" t="s">
        <v>433</v>
      </c>
      <c r="L9" s="82" t="s">
        <v>432</v>
      </c>
      <c r="M9" s="251" t="s">
        <v>433</v>
      </c>
      <c r="N9" s="82" t="s">
        <v>432</v>
      </c>
      <c r="O9" s="251" t="s">
        <v>433</v>
      </c>
      <c r="P9" s="82" t="s">
        <v>432</v>
      </c>
      <c r="Q9" s="251" t="s">
        <v>433</v>
      </c>
      <c r="R9" s="82" t="s">
        <v>432</v>
      </c>
      <c r="S9" s="251" t="s">
        <v>433</v>
      </c>
    </row>
    <row r="10" spans="1:19">
      <c r="A10" s="86" t="s">
        <v>342</v>
      </c>
      <c r="B10" s="87"/>
      <c r="C10" s="87"/>
      <c r="D10" s="87"/>
      <c r="E10" s="87"/>
      <c r="F10" s="87"/>
      <c r="G10" s="87"/>
      <c r="H10" s="579"/>
      <c r="I10" s="579"/>
      <c r="J10" s="579"/>
      <c r="K10" s="579"/>
      <c r="L10" s="579"/>
      <c r="M10" s="579"/>
      <c r="N10" s="579"/>
      <c r="O10" s="579"/>
      <c r="P10" s="579"/>
      <c r="Q10" s="579"/>
      <c r="R10" s="579"/>
      <c r="S10" s="579"/>
    </row>
    <row r="11" spans="1:19">
      <c r="A11" s="88" t="s">
        <v>43</v>
      </c>
      <c r="B11" s="271">
        <v>65</v>
      </c>
      <c r="C11" s="271">
        <v>70</v>
      </c>
      <c r="D11" s="275">
        <v>70</v>
      </c>
      <c r="E11" s="275">
        <v>70</v>
      </c>
      <c r="F11" s="275">
        <v>70</v>
      </c>
      <c r="G11" s="267">
        <v>70</v>
      </c>
      <c r="H11" s="252">
        <v>486</v>
      </c>
      <c r="I11" s="97">
        <v>43</v>
      </c>
      <c r="J11" s="252">
        <v>417</v>
      </c>
      <c r="K11" s="97">
        <v>44</v>
      </c>
      <c r="L11" s="252">
        <v>310</v>
      </c>
      <c r="M11" s="97">
        <v>45</v>
      </c>
      <c r="N11" s="253">
        <v>315</v>
      </c>
      <c r="O11" s="89">
        <v>42</v>
      </c>
      <c r="P11" s="253">
        <v>350</v>
      </c>
      <c r="Q11" s="89">
        <v>53</v>
      </c>
      <c r="R11" s="253">
        <v>344</v>
      </c>
      <c r="S11" s="267">
        <v>35</v>
      </c>
    </row>
    <row r="12" spans="1:19">
      <c r="A12" s="88" t="s">
        <v>42</v>
      </c>
      <c r="B12" s="272">
        <v>60</v>
      </c>
      <c r="C12" s="272">
        <v>65</v>
      </c>
      <c r="D12" s="276">
        <v>65</v>
      </c>
      <c r="E12" s="276">
        <v>65</v>
      </c>
      <c r="F12" s="276">
        <v>65</v>
      </c>
      <c r="G12" s="268">
        <v>65</v>
      </c>
      <c r="H12" s="254">
        <v>145</v>
      </c>
      <c r="I12" s="102">
        <v>36</v>
      </c>
      <c r="J12" s="254">
        <v>125</v>
      </c>
      <c r="K12" s="102">
        <v>42</v>
      </c>
      <c r="L12" s="254">
        <v>104</v>
      </c>
      <c r="M12" s="102">
        <v>30</v>
      </c>
      <c r="N12" s="255">
        <v>88</v>
      </c>
      <c r="O12" s="90">
        <v>27</v>
      </c>
      <c r="P12" s="255">
        <v>144</v>
      </c>
      <c r="Q12" s="90">
        <v>33</v>
      </c>
      <c r="R12" s="255">
        <v>115</v>
      </c>
      <c r="S12" s="268">
        <v>34</v>
      </c>
    </row>
    <row r="13" spans="1:19">
      <c r="A13" s="88" t="s">
        <v>260</v>
      </c>
      <c r="B13" s="273">
        <v>55</v>
      </c>
      <c r="C13" s="273">
        <v>55</v>
      </c>
      <c r="D13" s="273">
        <v>55</v>
      </c>
      <c r="E13" s="273">
        <v>55</v>
      </c>
      <c r="F13" s="273">
        <v>55</v>
      </c>
      <c r="G13" s="277">
        <v>55</v>
      </c>
      <c r="H13" s="258">
        <v>108</v>
      </c>
      <c r="I13" s="107">
        <v>56</v>
      </c>
      <c r="J13" s="258">
        <v>108</v>
      </c>
      <c r="K13" s="107">
        <v>56</v>
      </c>
      <c r="L13" s="260">
        <v>160</v>
      </c>
      <c r="M13" s="110">
        <v>44</v>
      </c>
      <c r="N13" s="256">
        <v>185</v>
      </c>
      <c r="O13" s="110">
        <v>42</v>
      </c>
      <c r="P13" s="256" t="s">
        <v>434</v>
      </c>
      <c r="Q13" s="110" t="s">
        <v>434</v>
      </c>
      <c r="R13" s="256">
        <v>139</v>
      </c>
      <c r="S13" s="269">
        <v>54</v>
      </c>
    </row>
    <row r="14" spans="1:19">
      <c r="A14" s="88" t="s">
        <v>259</v>
      </c>
      <c r="B14" s="273">
        <v>10</v>
      </c>
      <c r="C14" s="273">
        <v>10</v>
      </c>
      <c r="D14" s="273">
        <v>10</v>
      </c>
      <c r="E14" s="273">
        <v>10</v>
      </c>
      <c r="F14" s="273">
        <v>10</v>
      </c>
      <c r="G14" s="277">
        <v>10</v>
      </c>
      <c r="H14" s="258">
        <v>83</v>
      </c>
      <c r="I14" s="107">
        <v>28</v>
      </c>
      <c r="J14" s="258">
        <v>75</v>
      </c>
      <c r="K14" s="107">
        <v>26</v>
      </c>
      <c r="L14" s="260">
        <v>90</v>
      </c>
      <c r="M14" s="110">
        <v>30</v>
      </c>
      <c r="N14" s="256">
        <v>142</v>
      </c>
      <c r="O14" s="110">
        <v>41</v>
      </c>
      <c r="P14" s="256" t="s">
        <v>434</v>
      </c>
      <c r="Q14" s="110" t="s">
        <v>434</v>
      </c>
      <c r="R14" s="256">
        <v>147</v>
      </c>
      <c r="S14" s="269">
        <v>27</v>
      </c>
    </row>
    <row r="15" spans="1:19">
      <c r="A15" s="88" t="s">
        <v>343</v>
      </c>
      <c r="B15" s="273"/>
      <c r="C15" s="273"/>
      <c r="D15" s="273"/>
      <c r="E15" s="273">
        <v>10</v>
      </c>
      <c r="F15" s="273">
        <v>10</v>
      </c>
      <c r="G15" s="277">
        <v>10</v>
      </c>
      <c r="H15" s="258"/>
      <c r="I15" s="107"/>
      <c r="J15" s="258"/>
      <c r="K15" s="107"/>
      <c r="L15" s="258"/>
      <c r="M15" s="107"/>
      <c r="N15" s="256">
        <v>36</v>
      </c>
      <c r="O15" s="110">
        <v>3</v>
      </c>
      <c r="P15" s="256" t="s">
        <v>434</v>
      </c>
      <c r="Q15" s="110" t="s">
        <v>434</v>
      </c>
      <c r="R15" s="256">
        <v>52</v>
      </c>
      <c r="S15" s="269">
        <v>11</v>
      </c>
    </row>
    <row r="16" spans="1:19">
      <c r="A16" s="88" t="s">
        <v>344</v>
      </c>
      <c r="B16" s="274"/>
      <c r="C16" s="274"/>
      <c r="D16" s="274"/>
      <c r="E16" s="274">
        <v>5</v>
      </c>
      <c r="F16" s="274">
        <v>5</v>
      </c>
      <c r="G16" s="278">
        <v>5</v>
      </c>
      <c r="H16" s="264"/>
      <c r="I16" s="234"/>
      <c r="J16" s="264"/>
      <c r="K16" s="234"/>
      <c r="L16" s="264"/>
      <c r="M16" s="234"/>
      <c r="N16" s="265">
        <v>54</v>
      </c>
      <c r="O16" s="114">
        <v>18</v>
      </c>
      <c r="P16" s="265" t="s">
        <v>434</v>
      </c>
      <c r="Q16" s="114" t="s">
        <v>434</v>
      </c>
      <c r="R16" s="265">
        <v>111</v>
      </c>
      <c r="S16" s="270">
        <v>19</v>
      </c>
    </row>
  </sheetData>
  <sheetProtection algorithmName="SHA-512" hashValue="udk9WM+m9OoRu/v81W8qmlEUz8pQ5ZKUfD+ela8vtae9Wn7YgjkRRKgfwTk12UATEo3zD65fgoP+Sze4UAiq+g==" saltValue="shUw2sEeiw5OJQgy+oGtng==" spinCount="100000" sheet="1" objects="1" scenarios="1" selectLockedCells="1" selectUnlockedCells="1"/>
  <mergeCells count="14">
    <mergeCell ref="R10:S10"/>
    <mergeCell ref="H10:I10"/>
    <mergeCell ref="J10:K10"/>
    <mergeCell ref="L10:M10"/>
    <mergeCell ref="N10:O10"/>
    <mergeCell ref="P10:Q10"/>
    <mergeCell ref="B7:G7"/>
    <mergeCell ref="H7:S7"/>
    <mergeCell ref="H8:I8"/>
    <mergeCell ref="J8:K8"/>
    <mergeCell ref="L8:M8"/>
    <mergeCell ref="N8:O8"/>
    <mergeCell ref="P8:Q8"/>
    <mergeCell ref="R8:S8"/>
  </mergeCells>
  <pageMargins left="0.7" right="0.7" top="0.75" bottom="0.75" header="0.3" footer="0.3"/>
  <pageSetup paperSize="9" scale="6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97400-26FE-AB4F-A305-2FB0FEA2E4CC}">
  <sheetPr>
    <tabColor theme="9" tint="0.59999389629810485"/>
    <pageSetUpPr fitToPage="1"/>
  </sheetPr>
  <dimension ref="A1:Y16"/>
  <sheetViews>
    <sheetView zoomScale="110" zoomScaleNormal="110" workbookViewId="0">
      <selection activeCell="A2" sqref="A2"/>
    </sheetView>
  </sheetViews>
  <sheetFormatPr baseColWidth="10" defaultColWidth="11.46484375" defaultRowHeight="14.25"/>
  <cols>
    <col min="1" max="1" width="61.33203125" style="19" customWidth="1"/>
    <col min="2" max="2" width="13.33203125" style="19" customWidth="1"/>
    <col min="3" max="5" width="11.46484375" style="19"/>
    <col min="6" max="6" width="9.6640625" style="19" customWidth="1"/>
    <col min="7" max="7" width="7.6640625" style="19" customWidth="1"/>
    <col min="8" max="9" width="9.33203125" style="19" customWidth="1"/>
    <col min="10" max="10" width="8.33203125" style="19" customWidth="1"/>
    <col min="11" max="11" width="9.6640625" style="19" customWidth="1"/>
    <col min="12" max="12" width="8.796875" style="19" customWidth="1"/>
    <col min="13" max="13" width="7" style="19" customWidth="1"/>
    <col min="14" max="14" width="10.33203125" style="19" customWidth="1"/>
    <col min="15" max="16" width="9.796875" style="19" customWidth="1"/>
    <col min="17" max="17" width="10.796875" style="19" customWidth="1"/>
    <col min="18" max="18" width="10.6640625" style="19" customWidth="1"/>
    <col min="19" max="19" width="6.46484375" style="19" customWidth="1"/>
    <col min="20" max="20" width="3.6640625" style="19" customWidth="1"/>
    <col min="21" max="21" width="5.46484375" style="19" customWidth="1"/>
    <col min="22" max="22" width="6.33203125" style="19" customWidth="1"/>
    <col min="23" max="23" width="5.1328125" style="19" customWidth="1"/>
    <col min="24" max="24" width="7" style="19" customWidth="1"/>
    <col min="25" max="25" width="7.796875" style="19" customWidth="1"/>
    <col min="26" max="26" width="8.33203125" style="19" customWidth="1"/>
    <col min="27" max="27" width="13.33203125" style="19" customWidth="1"/>
    <col min="28" max="29" width="10.46484375" style="19" customWidth="1"/>
    <col min="30" max="30" width="7.796875" style="19" customWidth="1"/>
    <col min="31" max="16384" width="11.46484375" style="19"/>
  </cols>
  <sheetData>
    <row r="1" spans="1:25" ht="21">
      <c r="A1" s="45" t="s">
        <v>282</v>
      </c>
    </row>
    <row r="2" spans="1:25">
      <c r="A2" s="19" t="s">
        <v>347</v>
      </c>
    </row>
    <row r="3" spans="1:25">
      <c r="A3" s="19" t="s">
        <v>348</v>
      </c>
    </row>
    <row r="6" spans="1:25">
      <c r="A6" s="88"/>
      <c r="B6" s="576" t="s">
        <v>349</v>
      </c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8"/>
      <c r="O6" s="578"/>
      <c r="P6" s="578"/>
      <c r="Q6" s="578"/>
      <c r="R6" s="578"/>
      <c r="S6" s="577"/>
      <c r="T6" s="576" t="s">
        <v>350</v>
      </c>
      <c r="U6" s="578"/>
      <c r="V6" s="578"/>
      <c r="W6" s="578"/>
      <c r="X6" s="578"/>
      <c r="Y6" s="578"/>
    </row>
    <row r="7" spans="1:25">
      <c r="A7" s="88"/>
      <c r="B7" s="576" t="s">
        <v>8</v>
      </c>
      <c r="C7" s="578"/>
      <c r="D7" s="577"/>
      <c r="E7" s="576" t="s">
        <v>9</v>
      </c>
      <c r="F7" s="578"/>
      <c r="G7" s="577"/>
      <c r="H7" s="576" t="s">
        <v>10</v>
      </c>
      <c r="I7" s="578"/>
      <c r="J7" s="577"/>
      <c r="K7" s="576" t="s">
        <v>340</v>
      </c>
      <c r="L7" s="578"/>
      <c r="M7" s="577"/>
      <c r="N7" s="576" t="s">
        <v>341</v>
      </c>
      <c r="O7" s="578"/>
      <c r="P7" s="577"/>
      <c r="Q7" s="576" t="s">
        <v>431</v>
      </c>
      <c r="R7" s="578"/>
      <c r="S7" s="577"/>
      <c r="T7" s="580" t="s">
        <v>8</v>
      </c>
      <c r="U7" s="580" t="s">
        <v>9</v>
      </c>
      <c r="V7" s="580" t="s">
        <v>10</v>
      </c>
      <c r="W7" s="580" t="s">
        <v>340</v>
      </c>
      <c r="X7" s="580" t="s">
        <v>341</v>
      </c>
      <c r="Y7" s="580" t="s">
        <v>431</v>
      </c>
    </row>
    <row r="8" spans="1:25">
      <c r="A8" s="88"/>
      <c r="B8" s="82" t="s">
        <v>210</v>
      </c>
      <c r="C8" s="82" t="s">
        <v>211</v>
      </c>
      <c r="D8" s="82" t="s">
        <v>41</v>
      </c>
      <c r="E8" s="82" t="s">
        <v>210</v>
      </c>
      <c r="F8" s="82" t="s">
        <v>211</v>
      </c>
      <c r="G8" s="82" t="s">
        <v>41</v>
      </c>
      <c r="H8" s="82" t="s">
        <v>210</v>
      </c>
      <c r="I8" s="82" t="s">
        <v>211</v>
      </c>
      <c r="J8" s="82" t="s">
        <v>41</v>
      </c>
      <c r="K8" s="82" t="s">
        <v>210</v>
      </c>
      <c r="L8" s="82" t="s">
        <v>211</v>
      </c>
      <c r="M8" s="82" t="s">
        <v>41</v>
      </c>
      <c r="N8" s="82" t="s">
        <v>210</v>
      </c>
      <c r="O8" s="82" t="s">
        <v>211</v>
      </c>
      <c r="P8" s="82" t="s">
        <v>41</v>
      </c>
      <c r="Q8" s="82" t="s">
        <v>210</v>
      </c>
      <c r="R8" s="82" t="s">
        <v>211</v>
      </c>
      <c r="S8" s="82" t="s">
        <v>41</v>
      </c>
      <c r="T8" s="581"/>
      <c r="U8" s="581"/>
      <c r="V8" s="581"/>
      <c r="W8" s="581"/>
      <c r="X8" s="581"/>
      <c r="Y8" s="581"/>
    </row>
    <row r="9" spans="1:2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</row>
    <row r="10" spans="1:25">
      <c r="A10" s="86" t="s">
        <v>342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</row>
    <row r="11" spans="1:25">
      <c r="A11" s="88" t="s">
        <v>43</v>
      </c>
      <c r="B11" s="156">
        <v>24</v>
      </c>
      <c r="C11" s="98">
        <v>46</v>
      </c>
      <c r="D11" s="159">
        <v>70</v>
      </c>
      <c r="E11" s="156">
        <v>19</v>
      </c>
      <c r="F11" s="157">
        <v>45</v>
      </c>
      <c r="G11" s="159">
        <v>64</v>
      </c>
      <c r="H11" s="156">
        <v>20</v>
      </c>
      <c r="I11" s="98">
        <v>32</v>
      </c>
      <c r="J11" s="99">
        <v>52</v>
      </c>
      <c r="K11" s="100">
        <v>23</v>
      </c>
      <c r="L11" s="98">
        <v>29</v>
      </c>
      <c r="M11" s="101">
        <v>52</v>
      </c>
      <c r="N11" s="99">
        <v>20</v>
      </c>
      <c r="O11" s="99">
        <v>36</v>
      </c>
      <c r="P11" s="101">
        <v>56</v>
      </c>
      <c r="Q11" s="99">
        <v>20</v>
      </c>
      <c r="R11" s="99">
        <v>28</v>
      </c>
      <c r="S11" s="101">
        <v>48</v>
      </c>
      <c r="T11" s="157">
        <v>6.78</v>
      </c>
      <c r="U11" s="157">
        <v>6.8</v>
      </c>
      <c r="V11" s="98">
        <v>6.85</v>
      </c>
      <c r="W11" s="157">
        <v>6.99</v>
      </c>
      <c r="X11" s="157">
        <v>7.24</v>
      </c>
      <c r="Y11" s="159">
        <v>7.38</v>
      </c>
    </row>
    <row r="12" spans="1:25">
      <c r="A12" s="88" t="s">
        <v>42</v>
      </c>
      <c r="B12" s="109">
        <v>49</v>
      </c>
      <c r="C12" s="103">
        <v>46</v>
      </c>
      <c r="D12" s="110">
        <v>95</v>
      </c>
      <c r="E12" s="109">
        <v>26</v>
      </c>
      <c r="F12" s="92">
        <v>29</v>
      </c>
      <c r="G12" s="110">
        <v>55</v>
      </c>
      <c r="H12" s="109">
        <v>16</v>
      </c>
      <c r="I12" s="103">
        <v>22</v>
      </c>
      <c r="J12" s="104">
        <v>38</v>
      </c>
      <c r="K12" s="105">
        <v>15</v>
      </c>
      <c r="L12" s="103">
        <v>14</v>
      </c>
      <c r="M12" s="106">
        <v>29</v>
      </c>
      <c r="N12" s="104">
        <v>12</v>
      </c>
      <c r="O12" s="104">
        <v>29</v>
      </c>
      <c r="P12" s="106">
        <v>41</v>
      </c>
      <c r="Q12" s="104">
        <v>4</v>
      </c>
      <c r="R12" s="104">
        <v>11</v>
      </c>
      <c r="S12" s="106">
        <v>15</v>
      </c>
      <c r="T12" s="92">
        <v>6.16</v>
      </c>
      <c r="U12" s="92">
        <v>6.8</v>
      </c>
      <c r="V12" s="103">
        <v>7.16</v>
      </c>
      <c r="W12" s="92">
        <v>5.97</v>
      </c>
      <c r="X12" s="92">
        <v>6.55</v>
      </c>
      <c r="Y12" s="110">
        <v>5.92</v>
      </c>
    </row>
    <row r="13" spans="1:25">
      <c r="A13" s="88" t="s">
        <v>260</v>
      </c>
      <c r="B13" s="279">
        <v>18</v>
      </c>
      <c r="C13" s="257">
        <v>18</v>
      </c>
      <c r="D13" s="259">
        <v>36</v>
      </c>
      <c r="E13" s="279">
        <v>22</v>
      </c>
      <c r="F13" s="257">
        <v>21</v>
      </c>
      <c r="G13" s="259">
        <v>43</v>
      </c>
      <c r="H13" s="279">
        <v>23</v>
      </c>
      <c r="I13" s="257">
        <v>35</v>
      </c>
      <c r="J13" s="108">
        <v>58</v>
      </c>
      <c r="K13" s="109">
        <v>22</v>
      </c>
      <c r="L13" s="92">
        <v>26</v>
      </c>
      <c r="M13" s="110">
        <v>48</v>
      </c>
      <c r="N13" s="93">
        <v>20</v>
      </c>
      <c r="O13" s="93">
        <v>33</v>
      </c>
      <c r="P13" s="110">
        <v>53</v>
      </c>
      <c r="Q13" s="93">
        <v>17</v>
      </c>
      <c r="R13" s="93">
        <v>30</v>
      </c>
      <c r="S13" s="110">
        <v>47</v>
      </c>
      <c r="T13" s="111"/>
      <c r="U13" s="111"/>
      <c r="V13" s="111"/>
      <c r="W13" s="111"/>
      <c r="X13" s="111"/>
      <c r="Y13" s="94"/>
    </row>
    <row r="14" spans="1:25">
      <c r="A14" s="88" t="s">
        <v>259</v>
      </c>
      <c r="B14" s="279">
        <v>7</v>
      </c>
      <c r="C14" s="257">
        <v>4</v>
      </c>
      <c r="D14" s="259">
        <v>11</v>
      </c>
      <c r="E14" s="279">
        <v>4</v>
      </c>
      <c r="F14" s="257">
        <v>4</v>
      </c>
      <c r="G14" s="259">
        <v>8</v>
      </c>
      <c r="H14" s="279">
        <v>1</v>
      </c>
      <c r="I14" s="257">
        <v>8</v>
      </c>
      <c r="J14" s="108">
        <v>9</v>
      </c>
      <c r="K14" s="109">
        <v>3</v>
      </c>
      <c r="L14" s="92">
        <v>7</v>
      </c>
      <c r="M14" s="110">
        <v>10</v>
      </c>
      <c r="N14" s="93">
        <v>0</v>
      </c>
      <c r="O14" s="93">
        <v>8</v>
      </c>
      <c r="P14" s="110">
        <v>8</v>
      </c>
      <c r="Q14" s="93">
        <v>3</v>
      </c>
      <c r="R14" s="93">
        <v>7</v>
      </c>
      <c r="S14" s="110">
        <v>10</v>
      </c>
      <c r="T14" s="111"/>
      <c r="U14" s="111"/>
      <c r="V14" s="111"/>
      <c r="W14" s="111"/>
      <c r="X14" s="111"/>
      <c r="Y14" s="94"/>
    </row>
    <row r="15" spans="1:25">
      <c r="A15" s="88" t="s">
        <v>344</v>
      </c>
      <c r="B15" s="282"/>
      <c r="C15" s="283"/>
      <c r="D15" s="284"/>
      <c r="E15" s="282"/>
      <c r="F15" s="283"/>
      <c r="G15" s="284"/>
      <c r="H15" s="282"/>
      <c r="I15" s="283"/>
      <c r="J15" s="285"/>
      <c r="K15" s="286"/>
      <c r="L15" s="281"/>
      <c r="M15" s="287"/>
      <c r="N15" s="288"/>
      <c r="O15" s="288"/>
      <c r="P15" s="287"/>
      <c r="Q15" s="288">
        <v>2</v>
      </c>
      <c r="R15" s="288">
        <v>3</v>
      </c>
      <c r="S15" s="287">
        <v>5</v>
      </c>
      <c r="T15" s="111"/>
      <c r="U15" s="111"/>
      <c r="V15" s="111"/>
      <c r="W15" s="111"/>
      <c r="X15" s="111"/>
      <c r="Y15" s="94"/>
    </row>
    <row r="16" spans="1:25">
      <c r="A16" s="88" t="s">
        <v>343</v>
      </c>
      <c r="B16" s="280"/>
      <c r="C16" s="261"/>
      <c r="D16" s="263"/>
      <c r="E16" s="280"/>
      <c r="F16" s="261"/>
      <c r="G16" s="263"/>
      <c r="H16" s="280"/>
      <c r="I16" s="261"/>
      <c r="J16" s="262"/>
      <c r="K16" s="112">
        <v>4</v>
      </c>
      <c r="L16" s="113">
        <v>10</v>
      </c>
      <c r="M16" s="114">
        <v>14</v>
      </c>
      <c r="N16" s="95">
        <v>11</v>
      </c>
      <c r="O16" s="95">
        <v>2</v>
      </c>
      <c r="P16" s="114">
        <v>13</v>
      </c>
      <c r="Q16" s="95">
        <v>2</v>
      </c>
      <c r="R16" s="95">
        <v>8</v>
      </c>
      <c r="S16" s="114">
        <v>10</v>
      </c>
      <c r="T16" s="115"/>
      <c r="U16" s="115"/>
      <c r="V16" s="115"/>
      <c r="W16" s="115"/>
      <c r="X16" s="115"/>
      <c r="Y16" s="96"/>
    </row>
  </sheetData>
  <sheetProtection algorithmName="SHA-512" hashValue="L4XZypi9DwSZQEUPL+tgsSm50POmdACXfCEyHiP1hT4JqHybhM2HpIf9pz73WvS7/e861zny2z/nCeHZzclemw==" saltValue="0JNTqdOo97nDaaX0hf4tfQ==" spinCount="100000" sheet="1" objects="1" scenarios="1" selectLockedCells="1" selectUnlockedCells="1"/>
  <mergeCells count="14">
    <mergeCell ref="B6:S6"/>
    <mergeCell ref="T6:Y6"/>
    <mergeCell ref="B7:D7"/>
    <mergeCell ref="E7:G7"/>
    <mergeCell ref="H7:J7"/>
    <mergeCell ref="K7:M7"/>
    <mergeCell ref="N7:P7"/>
    <mergeCell ref="Q7:S7"/>
    <mergeCell ref="T7:T8"/>
    <mergeCell ref="U7:U8"/>
    <mergeCell ref="V7:V8"/>
    <mergeCell ref="W7:W8"/>
    <mergeCell ref="X7:X8"/>
    <mergeCell ref="Y7:Y8"/>
  </mergeCells>
  <pageMargins left="0.7" right="0.7" top="0.75" bottom="0.75" header="0.3" footer="0.3"/>
  <pageSetup paperSize="9" scale="56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0DCD4-97A1-5145-AF33-BDAAAF5D6473}">
  <sheetPr>
    <tabColor theme="9" tint="0.59999389629810485"/>
  </sheetPr>
  <dimension ref="A1:L45"/>
  <sheetViews>
    <sheetView topLeftCell="A33" zoomScale="140" zoomScaleNormal="140" workbookViewId="0">
      <selection activeCell="J47" sqref="J47"/>
    </sheetView>
  </sheetViews>
  <sheetFormatPr baseColWidth="10" defaultRowHeight="14.25"/>
  <cols>
    <col min="1" max="1" width="29.6640625" customWidth="1"/>
    <col min="2" max="2" width="12" customWidth="1"/>
    <col min="3" max="3" width="12.6640625" customWidth="1"/>
  </cols>
  <sheetData>
    <row r="1" spans="1:12" s="537" customFormat="1" ht="24" customHeight="1">
      <c r="A1" s="595" t="s">
        <v>535</v>
      </c>
      <c r="B1" s="595"/>
      <c r="C1" s="595"/>
      <c r="D1" s="595"/>
      <c r="E1" s="595"/>
    </row>
    <row r="2" spans="1:12" ht="17" customHeight="1">
      <c r="A2" s="596" t="s">
        <v>551</v>
      </c>
      <c r="B2" s="596"/>
      <c r="C2" s="596"/>
      <c r="D2" s="596"/>
      <c r="E2" s="596"/>
    </row>
    <row r="5" spans="1:12">
      <c r="A5" s="116" t="s">
        <v>523</v>
      </c>
      <c r="B5" s="57"/>
      <c r="C5" s="576" t="s">
        <v>9</v>
      </c>
      <c r="D5" s="577"/>
      <c r="E5" s="576" t="s">
        <v>10</v>
      </c>
      <c r="F5" s="577"/>
      <c r="G5" s="576" t="s">
        <v>340</v>
      </c>
      <c r="H5" s="577"/>
      <c r="I5" s="576" t="s">
        <v>341</v>
      </c>
      <c r="J5" s="577"/>
      <c r="K5" s="576" t="s">
        <v>431</v>
      </c>
      <c r="L5" s="578"/>
    </row>
    <row r="6" spans="1:12">
      <c r="A6" s="57"/>
      <c r="B6" s="57"/>
      <c r="C6" s="82" t="s">
        <v>524</v>
      </c>
      <c r="D6" s="82" t="s">
        <v>525</v>
      </c>
      <c r="E6" s="82" t="s">
        <v>524</v>
      </c>
      <c r="F6" s="82" t="s">
        <v>525</v>
      </c>
      <c r="G6" s="82" t="s">
        <v>524</v>
      </c>
      <c r="H6" s="82" t="s">
        <v>525</v>
      </c>
      <c r="I6" s="82" t="s">
        <v>524</v>
      </c>
      <c r="J6" s="82" t="s">
        <v>525</v>
      </c>
      <c r="K6" s="82" t="s">
        <v>524</v>
      </c>
      <c r="L6" s="82" t="s">
        <v>525</v>
      </c>
    </row>
    <row r="7" spans="1:12" ht="14" customHeight="1">
      <c r="A7" s="606" t="s">
        <v>55</v>
      </c>
      <c r="B7" s="607"/>
      <c r="C7" s="528">
        <v>9484</v>
      </c>
      <c r="D7" s="529">
        <v>990</v>
      </c>
      <c r="E7" s="528">
        <v>9334</v>
      </c>
      <c r="F7" s="530">
        <v>1124</v>
      </c>
      <c r="G7" s="528">
        <v>8893</v>
      </c>
      <c r="H7" s="530">
        <v>1265</v>
      </c>
      <c r="I7" s="528">
        <v>8843</v>
      </c>
      <c r="J7" s="530">
        <v>1389</v>
      </c>
      <c r="K7" s="528">
        <v>8558</v>
      </c>
      <c r="L7" s="530">
        <v>1321</v>
      </c>
    </row>
    <row r="8" spans="1:12" ht="18" customHeight="1">
      <c r="A8" s="600" t="s">
        <v>526</v>
      </c>
      <c r="B8" s="601"/>
      <c r="C8" s="547">
        <v>1694</v>
      </c>
      <c r="D8" s="531">
        <v>116</v>
      </c>
      <c r="E8" s="532">
        <v>1691</v>
      </c>
      <c r="F8" s="531">
        <v>133</v>
      </c>
      <c r="G8" s="532">
        <v>1604</v>
      </c>
      <c r="H8" s="531">
        <v>149</v>
      </c>
      <c r="I8" s="532">
        <v>1590</v>
      </c>
      <c r="J8" s="531">
        <v>179</v>
      </c>
      <c r="K8" s="532">
        <v>1562</v>
      </c>
      <c r="L8" s="531">
        <v>178</v>
      </c>
    </row>
    <row r="9" spans="1:12" ht="16.05" customHeight="1">
      <c r="A9" s="602" t="s">
        <v>527</v>
      </c>
      <c r="B9" s="603"/>
      <c r="C9" s="548">
        <v>1360</v>
      </c>
      <c r="D9" s="508">
        <v>51</v>
      </c>
      <c r="E9" s="533">
        <v>1239</v>
      </c>
      <c r="F9" s="508">
        <v>64</v>
      </c>
      <c r="G9" s="533">
        <v>1124</v>
      </c>
      <c r="H9" s="508">
        <v>70</v>
      </c>
      <c r="I9" s="533">
        <v>1093</v>
      </c>
      <c r="J9" s="508">
        <v>105</v>
      </c>
      <c r="K9" s="533">
        <v>1083</v>
      </c>
      <c r="L9" s="508">
        <v>106</v>
      </c>
    </row>
    <row r="10" spans="1:12" ht="16.05" customHeight="1">
      <c r="A10" s="602" t="s">
        <v>36</v>
      </c>
      <c r="B10" s="603"/>
      <c r="C10" s="109">
        <v>482</v>
      </c>
      <c r="D10" s="508">
        <v>105</v>
      </c>
      <c r="E10" s="534">
        <v>373</v>
      </c>
      <c r="F10" s="508">
        <v>131</v>
      </c>
      <c r="G10" s="534">
        <v>330</v>
      </c>
      <c r="H10" s="508">
        <v>144</v>
      </c>
      <c r="I10" s="534">
        <v>341</v>
      </c>
      <c r="J10" s="508">
        <v>145</v>
      </c>
      <c r="K10" s="534">
        <v>302</v>
      </c>
      <c r="L10" s="508">
        <v>138</v>
      </c>
    </row>
    <row r="11" spans="1:12" ht="16.05" customHeight="1">
      <c r="A11" s="602" t="s">
        <v>528</v>
      </c>
      <c r="B11" s="603"/>
      <c r="C11" s="109">
        <v>395</v>
      </c>
      <c r="D11" s="508">
        <v>50</v>
      </c>
      <c r="E11" s="534">
        <v>405</v>
      </c>
      <c r="F11" s="508">
        <v>56</v>
      </c>
      <c r="G11" s="534">
        <v>392</v>
      </c>
      <c r="H11" s="508">
        <v>83</v>
      </c>
      <c r="I11" s="534">
        <v>406</v>
      </c>
      <c r="J11" s="508">
        <v>86</v>
      </c>
      <c r="K11" s="534">
        <v>398</v>
      </c>
      <c r="L11" s="508">
        <v>102</v>
      </c>
    </row>
    <row r="12" spans="1:12">
      <c r="A12" s="602" t="s">
        <v>529</v>
      </c>
      <c r="B12" s="603"/>
      <c r="C12" s="109">
        <v>633</v>
      </c>
      <c r="D12" s="508">
        <v>77</v>
      </c>
      <c r="E12" s="534">
        <v>617</v>
      </c>
      <c r="F12" s="508">
        <v>75</v>
      </c>
      <c r="G12" s="534">
        <v>600</v>
      </c>
      <c r="H12" s="508">
        <v>73</v>
      </c>
      <c r="I12" s="534">
        <v>616</v>
      </c>
      <c r="J12" s="508">
        <v>95</v>
      </c>
      <c r="K12" s="534">
        <v>587</v>
      </c>
      <c r="L12" s="508">
        <v>75</v>
      </c>
    </row>
    <row r="13" spans="1:12">
      <c r="A13" s="602" t="s">
        <v>530</v>
      </c>
      <c r="B13" s="603"/>
      <c r="C13" s="109">
        <v>527</v>
      </c>
      <c r="D13" s="508" t="s">
        <v>531</v>
      </c>
      <c r="E13" s="534">
        <v>546</v>
      </c>
      <c r="F13" s="508">
        <v>25</v>
      </c>
      <c r="G13" s="534">
        <v>562</v>
      </c>
      <c r="H13" s="508">
        <v>23</v>
      </c>
      <c r="I13" s="534">
        <v>552</v>
      </c>
      <c r="J13" s="508">
        <v>30</v>
      </c>
      <c r="K13" s="534">
        <v>543</v>
      </c>
      <c r="L13" s="508">
        <v>26</v>
      </c>
    </row>
    <row r="14" spans="1:12">
      <c r="A14" s="602" t="s">
        <v>532</v>
      </c>
      <c r="B14" s="603"/>
      <c r="C14" s="109">
        <v>764</v>
      </c>
      <c r="D14" s="508">
        <v>106</v>
      </c>
      <c r="E14" s="534">
        <v>804</v>
      </c>
      <c r="F14" s="508">
        <v>110</v>
      </c>
      <c r="G14" s="534">
        <v>741</v>
      </c>
      <c r="H14" s="508">
        <v>127</v>
      </c>
      <c r="I14" s="534">
        <v>722</v>
      </c>
      <c r="J14" s="508">
        <v>155</v>
      </c>
      <c r="K14" s="534">
        <v>690</v>
      </c>
      <c r="L14" s="508">
        <v>128</v>
      </c>
    </row>
    <row r="15" spans="1:12">
      <c r="A15" s="602" t="s">
        <v>533</v>
      </c>
      <c r="B15" s="603"/>
      <c r="C15" s="109">
        <v>535</v>
      </c>
      <c r="D15" s="508">
        <v>23</v>
      </c>
      <c r="E15" s="534">
        <v>559</v>
      </c>
      <c r="F15" s="508">
        <v>26</v>
      </c>
      <c r="G15" s="534">
        <v>570</v>
      </c>
      <c r="H15" s="508">
        <v>25</v>
      </c>
      <c r="I15" s="534">
        <v>547</v>
      </c>
      <c r="J15" s="508">
        <v>25</v>
      </c>
      <c r="K15" s="534">
        <v>518</v>
      </c>
      <c r="L15" s="508">
        <v>26</v>
      </c>
    </row>
    <row r="16" spans="1:12" ht="16.05" customHeight="1">
      <c r="A16" s="604" t="s">
        <v>534</v>
      </c>
      <c r="B16" s="605"/>
      <c r="C16" s="549">
        <v>3094</v>
      </c>
      <c r="D16" s="535">
        <v>462</v>
      </c>
      <c r="E16" s="536">
        <v>3100</v>
      </c>
      <c r="F16" s="535">
        <v>504</v>
      </c>
      <c r="G16" s="536">
        <v>2970</v>
      </c>
      <c r="H16" s="535">
        <v>571</v>
      </c>
      <c r="I16" s="536">
        <v>2976</v>
      </c>
      <c r="J16" s="535">
        <v>569</v>
      </c>
      <c r="K16" s="536">
        <v>2875</v>
      </c>
      <c r="L16" s="535">
        <v>542</v>
      </c>
    </row>
    <row r="19" spans="1:8">
      <c r="A19" s="116"/>
      <c r="B19" s="116"/>
      <c r="C19" s="538"/>
      <c r="D19" s="573" t="s">
        <v>536</v>
      </c>
      <c r="E19" s="574"/>
      <c r="F19" s="574"/>
      <c r="G19" s="574"/>
      <c r="H19" s="575"/>
    </row>
    <row r="20" spans="1:8">
      <c r="A20" s="116"/>
      <c r="B20" s="116"/>
      <c r="C20" s="538"/>
      <c r="D20" s="569" t="s">
        <v>9</v>
      </c>
      <c r="E20" s="569" t="s">
        <v>10</v>
      </c>
      <c r="F20" s="569" t="s">
        <v>340</v>
      </c>
      <c r="G20" s="569" t="s">
        <v>341</v>
      </c>
      <c r="H20" s="569" t="s">
        <v>431</v>
      </c>
    </row>
    <row r="21" spans="1:8">
      <c r="A21" s="570" t="s">
        <v>11</v>
      </c>
      <c r="B21" s="571"/>
      <c r="C21" s="571"/>
      <c r="D21" s="571"/>
      <c r="E21" s="571"/>
      <c r="F21" s="571"/>
      <c r="G21" s="571"/>
      <c r="H21" s="572"/>
    </row>
    <row r="22" spans="1:8">
      <c r="A22" s="586" t="s">
        <v>43</v>
      </c>
      <c r="B22" s="587"/>
      <c r="C22" s="588"/>
      <c r="D22" s="157">
        <v>260</v>
      </c>
      <c r="E22" s="157">
        <v>199</v>
      </c>
      <c r="F22" s="157">
        <v>182</v>
      </c>
      <c r="G22" s="157">
        <v>187</v>
      </c>
      <c r="H22" s="159">
        <v>181</v>
      </c>
    </row>
    <row r="23" spans="1:8">
      <c r="A23" s="589" t="s">
        <v>216</v>
      </c>
      <c r="B23" s="590"/>
      <c r="C23" s="591"/>
      <c r="D23" s="92">
        <v>222</v>
      </c>
      <c r="E23" s="92">
        <v>174</v>
      </c>
      <c r="F23" s="92">
        <v>148</v>
      </c>
      <c r="G23" s="92">
        <v>154</v>
      </c>
      <c r="H23" s="110">
        <v>121</v>
      </c>
    </row>
    <row r="24" spans="1:8">
      <c r="A24" s="589" t="s">
        <v>217</v>
      </c>
      <c r="B24" s="590"/>
      <c r="C24" s="591"/>
      <c r="D24" s="92">
        <v>11</v>
      </c>
      <c r="E24" s="92">
        <v>13</v>
      </c>
      <c r="F24" s="92">
        <v>17</v>
      </c>
      <c r="G24" s="92">
        <v>16</v>
      </c>
      <c r="H24" s="110">
        <v>16</v>
      </c>
    </row>
    <row r="25" spans="1:8">
      <c r="A25" s="589" t="s">
        <v>462</v>
      </c>
      <c r="B25" s="590"/>
      <c r="C25" s="591"/>
      <c r="D25" s="92"/>
      <c r="E25" s="92"/>
      <c r="F25" s="92">
        <v>109</v>
      </c>
      <c r="G25" s="92">
        <v>110</v>
      </c>
      <c r="H25" s="110">
        <v>98</v>
      </c>
    </row>
    <row r="26" spans="1:8">
      <c r="A26" s="589" t="s">
        <v>218</v>
      </c>
      <c r="B26" s="590"/>
      <c r="C26" s="591"/>
      <c r="D26" s="92">
        <v>94</v>
      </c>
      <c r="E26" s="92">
        <v>118</v>
      </c>
      <c r="F26" s="92">
        <v>4</v>
      </c>
      <c r="G26" s="92">
        <v>3</v>
      </c>
      <c r="H26" s="110">
        <v>2</v>
      </c>
    </row>
    <row r="27" spans="1:8" ht="26" customHeight="1">
      <c r="A27" s="592" t="s">
        <v>537</v>
      </c>
      <c r="B27" s="593"/>
      <c r="C27" s="594"/>
      <c r="D27" s="92"/>
      <c r="E27" s="92"/>
      <c r="F27" s="92">
        <v>14</v>
      </c>
      <c r="G27" s="92">
        <v>16</v>
      </c>
      <c r="H27" s="110">
        <v>12</v>
      </c>
    </row>
    <row r="28" spans="1:8" ht="27" customHeight="1">
      <c r="A28" s="597" t="s">
        <v>538</v>
      </c>
      <c r="B28" s="598"/>
      <c r="C28" s="599"/>
      <c r="D28" s="113"/>
      <c r="E28" s="113"/>
      <c r="F28" s="113"/>
      <c r="G28" s="113"/>
      <c r="H28" s="114">
        <v>10</v>
      </c>
    </row>
    <row r="31" spans="1:8" ht="21">
      <c r="A31" s="585" t="s">
        <v>550</v>
      </c>
      <c r="B31" s="585"/>
      <c r="C31" s="585"/>
      <c r="D31" s="585"/>
      <c r="E31" s="585"/>
      <c r="F31" s="585"/>
    </row>
    <row r="32" spans="1:8">
      <c r="A32" s="116" t="s">
        <v>523</v>
      </c>
    </row>
    <row r="33" spans="1:6">
      <c r="A33" s="116"/>
    </row>
    <row r="34" spans="1:6">
      <c r="A34" s="539"/>
      <c r="B34" s="582" t="s">
        <v>524</v>
      </c>
      <c r="C34" s="583"/>
      <c r="D34" s="582" t="s">
        <v>539</v>
      </c>
      <c r="E34" s="584"/>
      <c r="F34" s="584"/>
    </row>
    <row r="35" spans="1:6">
      <c r="A35" s="58"/>
      <c r="B35" s="540" t="s">
        <v>540</v>
      </c>
      <c r="C35" s="540" t="s">
        <v>541</v>
      </c>
      <c r="D35" s="540" t="s">
        <v>540</v>
      </c>
      <c r="E35" s="540" t="s">
        <v>541</v>
      </c>
      <c r="F35" s="482" t="s">
        <v>542</v>
      </c>
    </row>
    <row r="36" spans="1:6">
      <c r="A36" s="541" t="s">
        <v>221</v>
      </c>
      <c r="B36" s="542">
        <v>1562</v>
      </c>
      <c r="C36" s="159"/>
      <c r="D36" s="156">
        <v>149</v>
      </c>
      <c r="E36" s="157">
        <v>29</v>
      </c>
      <c r="F36" s="159"/>
    </row>
    <row r="37" spans="1:6">
      <c r="A37" s="543" t="s">
        <v>543</v>
      </c>
      <c r="B37" s="260">
        <v>1083</v>
      </c>
      <c r="C37" s="110"/>
      <c r="D37" s="109">
        <v>88</v>
      </c>
      <c r="E37" s="92">
        <v>18</v>
      </c>
      <c r="F37" s="110"/>
    </row>
    <row r="38" spans="1:6">
      <c r="A38" s="543" t="s">
        <v>544</v>
      </c>
      <c r="B38" s="260">
        <v>398</v>
      </c>
      <c r="C38" s="110"/>
      <c r="D38" s="109">
        <v>102</v>
      </c>
      <c r="E38" s="92"/>
      <c r="F38" s="110"/>
    </row>
    <row r="39" spans="1:6">
      <c r="A39" s="543" t="s">
        <v>342</v>
      </c>
      <c r="B39" s="260">
        <v>181</v>
      </c>
      <c r="C39" s="110">
        <v>121</v>
      </c>
      <c r="D39" s="109">
        <v>116</v>
      </c>
      <c r="E39" s="92">
        <v>10</v>
      </c>
      <c r="F39" s="110">
        <v>12</v>
      </c>
    </row>
    <row r="40" spans="1:6">
      <c r="A40" s="543" t="s">
        <v>261</v>
      </c>
      <c r="B40" s="260">
        <v>587</v>
      </c>
      <c r="C40" s="110"/>
      <c r="D40" s="109">
        <v>75</v>
      </c>
      <c r="E40" s="92"/>
      <c r="F40" s="110"/>
    </row>
    <row r="41" spans="1:6">
      <c r="A41" s="543" t="s">
        <v>545</v>
      </c>
      <c r="B41" s="260">
        <v>2875</v>
      </c>
      <c r="C41" s="110"/>
      <c r="D41" s="544" t="s">
        <v>546</v>
      </c>
      <c r="E41" s="256"/>
      <c r="F41" s="269"/>
    </row>
    <row r="42" spans="1:6">
      <c r="A42" s="543" t="s">
        <v>547</v>
      </c>
      <c r="B42" s="260">
        <v>543</v>
      </c>
      <c r="C42" s="110"/>
      <c r="D42" s="109">
        <v>26</v>
      </c>
      <c r="E42" s="92"/>
      <c r="F42" s="110"/>
    </row>
    <row r="43" spans="1:6">
      <c r="A43" s="543" t="s">
        <v>264</v>
      </c>
      <c r="B43" s="260">
        <v>690</v>
      </c>
      <c r="C43" s="110"/>
      <c r="D43" s="544" t="s">
        <v>548</v>
      </c>
      <c r="E43" s="256"/>
      <c r="F43" s="269"/>
    </row>
    <row r="44" spans="1:6">
      <c r="A44" s="545" t="s">
        <v>265</v>
      </c>
      <c r="B44" s="546">
        <v>518</v>
      </c>
      <c r="C44" s="114"/>
      <c r="D44" s="112"/>
      <c r="E44" s="113">
        <v>26</v>
      </c>
      <c r="F44" s="114"/>
    </row>
    <row r="45" spans="1:6">
      <c r="A45" s="58"/>
      <c r="B45" s="58"/>
      <c r="C45" s="58"/>
      <c r="D45" s="154" t="s">
        <v>549</v>
      </c>
      <c r="E45" s="58"/>
      <c r="F45" s="58"/>
    </row>
  </sheetData>
  <sheetProtection algorithmName="SHA-512" hashValue="ViS5+Pl2GkCzkf+vr4fC47VqH6a6ulxCt7kd0hc7IdD4JwRyJyGAdTghruuQ6eN7xC45NceUDk8koc9dPvLTKA==" saltValue="9awU70BxjkZm6DDPWh58jA==" spinCount="100000" sheet="1" objects="1" scenarios="1" selectLockedCells="1" selectUnlockedCells="1"/>
  <mergeCells count="28">
    <mergeCell ref="G5:H5"/>
    <mergeCell ref="I5:J5"/>
    <mergeCell ref="K5:L5"/>
    <mergeCell ref="A8:B8"/>
    <mergeCell ref="D19:H19"/>
    <mergeCell ref="A9:B9"/>
    <mergeCell ref="A10:B10"/>
    <mergeCell ref="A11:B11"/>
    <mergeCell ref="A12:B12"/>
    <mergeCell ref="A13:B13"/>
    <mergeCell ref="A14:B14"/>
    <mergeCell ref="A15:B15"/>
    <mergeCell ref="A16:B16"/>
    <mergeCell ref="A7:B7"/>
    <mergeCell ref="A1:E1"/>
    <mergeCell ref="A2:E2"/>
    <mergeCell ref="C5:D5"/>
    <mergeCell ref="E5:F5"/>
    <mergeCell ref="A28:C28"/>
    <mergeCell ref="B34:C34"/>
    <mergeCell ref="D34:F34"/>
    <mergeCell ref="A31:F31"/>
    <mergeCell ref="A22:C22"/>
    <mergeCell ref="A23:C23"/>
    <mergeCell ref="A24:C24"/>
    <mergeCell ref="A25:C25"/>
    <mergeCell ref="A26:C26"/>
    <mergeCell ref="A27:C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A6967-C2A3-AB49-84EA-E78FCCE4AB62}">
  <sheetPr>
    <tabColor theme="9" tint="0.59999389629810485"/>
    <pageSetUpPr fitToPage="1"/>
  </sheetPr>
  <dimension ref="A1:FR137"/>
  <sheetViews>
    <sheetView topLeftCell="B5" zoomScale="140" zoomScaleNormal="140" workbookViewId="0">
      <selection activeCell="P20" sqref="P20"/>
    </sheetView>
  </sheetViews>
  <sheetFormatPr baseColWidth="10" defaultColWidth="11.46484375" defaultRowHeight="14.25"/>
  <cols>
    <col min="1" max="1" width="60.33203125" customWidth="1"/>
    <col min="2" max="5" width="8.33203125" customWidth="1"/>
    <col min="6" max="9" width="7" customWidth="1"/>
    <col min="10" max="10" width="8.33203125" style="10" customWidth="1"/>
    <col min="11" max="13" width="8.33203125" style="1" customWidth="1"/>
    <col min="14" max="174" width="11.46484375" style="1"/>
  </cols>
  <sheetData>
    <row r="1" spans="1:19" s="1" customFormat="1"/>
    <row r="2" spans="1:19" s="1" customFormat="1" ht="21">
      <c r="A2" s="38" t="s">
        <v>0</v>
      </c>
      <c r="B2" s="2"/>
      <c r="C2" s="2"/>
      <c r="D2" s="2"/>
    </row>
    <row r="3" spans="1:19" s="41" customFormat="1" ht="20.65">
      <c r="A3" s="42" t="s">
        <v>280</v>
      </c>
      <c r="B3" s="40"/>
      <c r="C3" s="40"/>
      <c r="D3" s="40"/>
    </row>
    <row r="4" spans="1:19" s="1" customFormat="1" ht="21">
      <c r="A4" s="2"/>
      <c r="B4" s="2"/>
      <c r="C4" s="2"/>
      <c r="D4" s="2"/>
    </row>
    <row r="5" spans="1:19" s="1" customFormat="1" ht="18">
      <c r="A5" s="3" t="s">
        <v>1</v>
      </c>
      <c r="B5" s="3"/>
      <c r="C5" s="3"/>
      <c r="D5" s="3"/>
    </row>
    <row r="6" spans="1:19" s="1" customFormat="1" ht="15" customHeight="1">
      <c r="A6" s="609" t="s">
        <v>2</v>
      </c>
      <c r="B6" s="609"/>
      <c r="C6" s="609"/>
      <c r="D6" s="609"/>
      <c r="E6" s="609"/>
      <c r="F6" s="609"/>
      <c r="G6" s="609"/>
      <c r="H6" s="609"/>
      <c r="I6" s="609"/>
      <c r="J6" s="609"/>
    </row>
    <row r="7" spans="1:19" s="1" customFormat="1">
      <c r="A7" s="609"/>
      <c r="B7" s="609"/>
      <c r="C7" s="609"/>
      <c r="D7" s="609"/>
      <c r="E7" s="609"/>
      <c r="F7" s="609"/>
      <c r="G7" s="609"/>
      <c r="H7" s="609"/>
      <c r="I7" s="609"/>
      <c r="J7" s="609"/>
    </row>
    <row r="8" spans="1:19" s="1" customFormat="1" ht="1.05" customHeight="1">
      <c r="A8" s="609"/>
      <c r="B8" s="609"/>
      <c r="C8" s="609"/>
      <c r="D8" s="609"/>
      <c r="E8" s="609"/>
      <c r="F8" s="609"/>
      <c r="G8" s="609"/>
      <c r="H8" s="609"/>
      <c r="I8" s="609"/>
      <c r="J8" s="609"/>
    </row>
    <row r="9" spans="1:19" s="1" customFormat="1" hidden="1">
      <c r="A9" s="609"/>
      <c r="B9" s="609"/>
      <c r="C9" s="609"/>
      <c r="D9" s="609"/>
      <c r="E9" s="609"/>
      <c r="F9" s="609"/>
      <c r="G9" s="609"/>
      <c r="H9" s="609"/>
      <c r="I9" s="609"/>
      <c r="J9" s="609"/>
    </row>
    <row r="10" spans="1:19" s="1" customFormat="1" ht="15" customHeight="1">
      <c r="A10" s="220" t="s">
        <v>425</v>
      </c>
    </row>
    <row r="11" spans="1:19" s="1" customFormat="1">
      <c r="A11" s="289"/>
      <c r="B11" s="573" t="s">
        <v>3</v>
      </c>
      <c r="C11" s="574"/>
      <c r="D11" s="574"/>
      <c r="E11" s="574"/>
      <c r="F11" s="574"/>
      <c r="G11" s="575"/>
      <c r="H11" s="573" t="s">
        <v>4</v>
      </c>
      <c r="I11" s="574"/>
      <c r="J11" s="574"/>
      <c r="K11" s="574"/>
      <c r="L11" s="574"/>
      <c r="M11" s="575"/>
      <c r="N11" s="613" t="s">
        <v>0</v>
      </c>
      <c r="O11" s="614"/>
      <c r="P11" s="614"/>
      <c r="Q11" s="614"/>
      <c r="R11" s="614"/>
      <c r="S11" s="614"/>
    </row>
    <row r="12" spans="1:19" s="1" customFormat="1">
      <c r="A12" s="290"/>
      <c r="B12" s="173" t="s">
        <v>5</v>
      </c>
      <c r="C12" s="173" t="s">
        <v>6</v>
      </c>
      <c r="D12" s="173" t="s">
        <v>7</v>
      </c>
      <c r="E12" s="173" t="s">
        <v>8</v>
      </c>
      <c r="F12" s="173" t="s">
        <v>9</v>
      </c>
      <c r="G12" s="174" t="s">
        <v>10</v>
      </c>
      <c r="H12" s="173" t="s">
        <v>5</v>
      </c>
      <c r="I12" s="173" t="s">
        <v>6</v>
      </c>
      <c r="J12" s="173" t="s">
        <v>7</v>
      </c>
      <c r="K12" s="84" t="s">
        <v>8</v>
      </c>
      <c r="L12" s="84" t="s">
        <v>9</v>
      </c>
      <c r="M12" s="174" t="s">
        <v>10</v>
      </c>
      <c r="N12" s="121" t="s">
        <v>8</v>
      </c>
      <c r="O12" s="121" t="s">
        <v>9</v>
      </c>
      <c r="P12" s="121" t="s">
        <v>10</v>
      </c>
      <c r="Q12" s="121" t="s">
        <v>340</v>
      </c>
      <c r="R12" s="85" t="s">
        <v>341</v>
      </c>
      <c r="S12" s="135" t="s">
        <v>431</v>
      </c>
    </row>
    <row r="13" spans="1:19" s="1" customFormat="1">
      <c r="A13" s="249"/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615"/>
      <c r="R13" s="615"/>
      <c r="S13" s="250"/>
    </row>
    <row r="14" spans="1:19" s="1" customFormat="1">
      <c r="A14" s="292" t="s">
        <v>36</v>
      </c>
      <c r="B14" s="84">
        <v>188</v>
      </c>
      <c r="C14" s="84">
        <v>183</v>
      </c>
      <c r="D14" s="84">
        <v>157</v>
      </c>
      <c r="E14" s="84">
        <v>155</v>
      </c>
      <c r="F14" s="84">
        <v>114</v>
      </c>
      <c r="G14" s="84">
        <v>120</v>
      </c>
      <c r="H14" s="84">
        <v>93</v>
      </c>
      <c r="I14" s="84">
        <v>81</v>
      </c>
      <c r="J14" s="84">
        <v>79</v>
      </c>
      <c r="K14" s="84">
        <v>76</v>
      </c>
      <c r="L14" s="84">
        <v>48</v>
      </c>
      <c r="M14" s="84">
        <v>35</v>
      </c>
      <c r="N14" s="164">
        <v>58.86</v>
      </c>
      <c r="O14" s="164">
        <v>44.26</v>
      </c>
      <c r="P14" s="164">
        <v>50.32</v>
      </c>
      <c r="Q14" s="164">
        <v>49.03</v>
      </c>
      <c r="R14" s="164">
        <v>42.11</v>
      </c>
      <c r="S14" s="160">
        <v>29.16</v>
      </c>
    </row>
    <row r="15" spans="1:19" s="1" customFormat="1">
      <c r="A15" s="293" t="s">
        <v>12</v>
      </c>
      <c r="B15" s="222">
        <v>62</v>
      </c>
      <c r="C15" s="223">
        <v>71</v>
      </c>
      <c r="D15" s="223">
        <v>62</v>
      </c>
      <c r="E15" s="223">
        <v>65</v>
      </c>
      <c r="F15" s="223">
        <v>58</v>
      </c>
      <c r="G15" s="224">
        <v>65</v>
      </c>
      <c r="H15" s="222">
        <v>40</v>
      </c>
      <c r="I15" s="223">
        <v>34</v>
      </c>
      <c r="J15" s="223">
        <v>31</v>
      </c>
      <c r="K15" s="155">
        <v>35</v>
      </c>
      <c r="L15" s="155">
        <v>22</v>
      </c>
      <c r="M15" s="155">
        <v>19</v>
      </c>
      <c r="N15" s="172">
        <v>64.52</v>
      </c>
      <c r="O15" s="172">
        <v>47.89</v>
      </c>
      <c r="P15" s="172">
        <v>50</v>
      </c>
      <c r="Q15" s="172">
        <v>53.85</v>
      </c>
      <c r="R15" s="172">
        <v>37.93</v>
      </c>
      <c r="S15" s="172">
        <v>29.23</v>
      </c>
    </row>
    <row r="16" spans="1:19" s="1" customFormat="1">
      <c r="A16" s="293" t="s">
        <v>13</v>
      </c>
      <c r="B16" s="222">
        <v>126</v>
      </c>
      <c r="C16" s="223">
        <v>112</v>
      </c>
      <c r="D16" s="223">
        <v>95</v>
      </c>
      <c r="E16" s="223">
        <v>90</v>
      </c>
      <c r="F16" s="223">
        <v>56</v>
      </c>
      <c r="G16" s="224">
        <v>55</v>
      </c>
      <c r="H16" s="222">
        <v>53</v>
      </c>
      <c r="I16" s="223">
        <v>47</v>
      </c>
      <c r="J16" s="223">
        <v>48</v>
      </c>
      <c r="K16" s="155">
        <v>41</v>
      </c>
      <c r="L16" s="155">
        <v>26</v>
      </c>
      <c r="M16" s="155">
        <v>16</v>
      </c>
      <c r="N16" s="172">
        <v>42.06</v>
      </c>
      <c r="O16" s="172">
        <v>41.96</v>
      </c>
      <c r="P16" s="172">
        <v>50.53</v>
      </c>
      <c r="Q16" s="172">
        <v>45.56</v>
      </c>
      <c r="R16" s="172">
        <v>46.43</v>
      </c>
      <c r="S16" s="172">
        <v>29.09</v>
      </c>
    </row>
    <row r="17" spans="1:68" s="1" customFormat="1">
      <c r="A17" s="292" t="s">
        <v>435</v>
      </c>
      <c r="B17" s="84">
        <v>2770</v>
      </c>
      <c r="C17" s="84">
        <v>2830</v>
      </c>
      <c r="D17" s="84">
        <v>2613</v>
      </c>
      <c r="E17" s="84">
        <v>2360</v>
      </c>
      <c r="F17" s="84">
        <v>2115</v>
      </c>
      <c r="G17" s="84">
        <v>2561</v>
      </c>
      <c r="H17" s="84">
        <v>1416</v>
      </c>
      <c r="I17" s="84">
        <v>1143</v>
      </c>
      <c r="J17" s="84">
        <v>1037</v>
      </c>
      <c r="K17" s="84">
        <v>889</v>
      </c>
      <c r="L17" s="84">
        <v>565</v>
      </c>
      <c r="M17" s="84">
        <v>515</v>
      </c>
      <c r="N17" s="164">
        <v>42.95</v>
      </c>
      <c r="O17" s="164">
        <v>37.19</v>
      </c>
      <c r="P17" s="164">
        <v>36.57</v>
      </c>
      <c r="Q17" s="164">
        <v>34.93</v>
      </c>
      <c r="R17" s="164">
        <v>26.71</v>
      </c>
      <c r="S17" s="160">
        <v>20.11</v>
      </c>
    </row>
    <row r="18" spans="1:68" s="6" customFormat="1" ht="10.5">
      <c r="J18" s="8"/>
    </row>
    <row r="19" spans="1:68" s="1" customFormat="1" ht="18">
      <c r="A19" s="3" t="s">
        <v>436</v>
      </c>
    </row>
    <row r="20" spans="1:68" s="75" customFormat="1" ht="33" customHeight="1">
      <c r="A20" s="617" t="s">
        <v>440</v>
      </c>
      <c r="B20" s="617"/>
      <c r="C20" s="617"/>
      <c r="D20" s="617"/>
      <c r="E20" s="617"/>
      <c r="F20" s="617"/>
      <c r="G20" s="617"/>
      <c r="H20" s="617"/>
      <c r="I20" s="617"/>
      <c r="J20" s="617"/>
      <c r="K20" s="617"/>
      <c r="L20" s="617"/>
      <c r="M20" s="617"/>
    </row>
    <row r="21" spans="1:68" s="75" customFormat="1" ht="33" customHeight="1">
      <c r="A21" s="616" t="s">
        <v>441</v>
      </c>
      <c r="B21" s="616"/>
      <c r="C21" s="616"/>
      <c r="D21" s="616"/>
      <c r="E21" s="616"/>
      <c r="F21" s="616"/>
      <c r="G21" s="616"/>
      <c r="H21" s="616"/>
      <c r="I21" s="616"/>
      <c r="J21" s="616"/>
      <c r="K21" s="616"/>
      <c r="L21" s="616"/>
      <c r="M21" s="616"/>
      <c r="N21" s="616"/>
      <c r="O21" s="616"/>
    </row>
    <row r="22" spans="1:68" s="1" customFormat="1">
      <c r="A22" s="616"/>
      <c r="B22" s="616"/>
      <c r="C22" s="616"/>
      <c r="D22" s="616"/>
      <c r="E22" s="616"/>
      <c r="F22" s="616"/>
      <c r="G22" s="616"/>
      <c r="H22" s="616"/>
      <c r="I22" s="616"/>
      <c r="J22" s="616"/>
      <c r="K22" s="616"/>
      <c r="L22" s="616"/>
      <c r="M22" s="616"/>
      <c r="N22" s="616"/>
      <c r="O22" s="616"/>
      <c r="P22" s="610"/>
      <c r="Q22" s="610"/>
      <c r="R22" s="610"/>
      <c r="S22" s="610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</row>
    <row r="23" spans="1:68" s="1" customFormat="1">
      <c r="A23" s="616"/>
      <c r="B23" s="616"/>
      <c r="C23" s="616"/>
      <c r="D23" s="616"/>
      <c r="E23" s="616"/>
      <c r="F23" s="616"/>
      <c r="G23" s="616"/>
      <c r="H23" s="616"/>
      <c r="I23" s="616"/>
      <c r="J23" s="616"/>
      <c r="K23" s="616"/>
      <c r="L23" s="616"/>
      <c r="M23" s="616"/>
      <c r="N23" s="616"/>
      <c r="O23" s="616"/>
    </row>
    <row r="24" spans="1:68" s="1" customFormat="1">
      <c r="A24" s="294"/>
      <c r="B24" s="573" t="s">
        <v>3</v>
      </c>
      <c r="C24" s="574"/>
      <c r="D24" s="574"/>
      <c r="E24" s="574"/>
      <c r="F24" s="574"/>
      <c r="G24" s="575"/>
      <c r="H24" s="573" t="s">
        <v>4</v>
      </c>
      <c r="I24" s="574"/>
      <c r="J24" s="574"/>
      <c r="K24" s="574"/>
      <c r="L24" s="574"/>
      <c r="M24" s="575"/>
      <c r="N24" s="613" t="s">
        <v>0</v>
      </c>
      <c r="O24" s="614"/>
      <c r="P24" s="614"/>
      <c r="Q24" s="614"/>
      <c r="R24" s="614"/>
      <c r="S24" s="614"/>
    </row>
    <row r="25" spans="1:68" s="1" customFormat="1">
      <c r="A25" s="219"/>
      <c r="B25" s="225" t="s">
        <v>7</v>
      </c>
      <c r="C25" s="225" t="s">
        <v>8</v>
      </c>
      <c r="D25" s="225" t="s">
        <v>9</v>
      </c>
      <c r="E25" s="225" t="s">
        <v>10</v>
      </c>
      <c r="F25" s="225" t="s">
        <v>340</v>
      </c>
      <c r="G25" s="226" t="s">
        <v>341</v>
      </c>
      <c r="H25" s="225" t="s">
        <v>7</v>
      </c>
      <c r="I25" s="225" t="s">
        <v>8</v>
      </c>
      <c r="J25" s="225" t="s">
        <v>9</v>
      </c>
      <c r="K25" s="225" t="s">
        <v>10</v>
      </c>
      <c r="L25" s="225" t="s">
        <v>340</v>
      </c>
      <c r="M25" s="226" t="s">
        <v>341</v>
      </c>
      <c r="N25" s="225" t="s">
        <v>8</v>
      </c>
      <c r="O25" s="225" t="s">
        <v>9</v>
      </c>
      <c r="P25" s="225" t="s">
        <v>10</v>
      </c>
      <c r="Q25" s="225" t="s">
        <v>340</v>
      </c>
      <c r="R25" s="225" t="s">
        <v>341</v>
      </c>
      <c r="S25" s="226" t="s">
        <v>431</v>
      </c>
    </row>
    <row r="26" spans="1:68" s="1" customFormat="1">
      <c r="A26" s="219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</row>
    <row r="27" spans="1:68" s="1" customFormat="1">
      <c r="A27" s="292" t="s">
        <v>36</v>
      </c>
      <c r="B27" s="84">
        <v>49</v>
      </c>
      <c r="C27" s="84">
        <v>49</v>
      </c>
      <c r="D27" s="84">
        <v>51</v>
      </c>
      <c r="E27" s="84">
        <v>67</v>
      </c>
      <c r="F27" s="84">
        <v>90</v>
      </c>
      <c r="G27" s="84">
        <v>21</v>
      </c>
      <c r="H27" s="84">
        <v>5</v>
      </c>
      <c r="I27" s="227">
        <v>3</v>
      </c>
      <c r="J27" s="84">
        <v>3</v>
      </c>
      <c r="K27" s="84">
        <v>5</v>
      </c>
      <c r="L27" s="227">
        <v>5</v>
      </c>
      <c r="M27" s="84">
        <v>0</v>
      </c>
      <c r="N27" s="84">
        <v>10.199999999999999</v>
      </c>
      <c r="O27" s="84">
        <v>6.12</v>
      </c>
      <c r="P27" s="84">
        <v>5.88</v>
      </c>
      <c r="Q27" s="84">
        <v>7.46</v>
      </c>
      <c r="R27" s="84">
        <v>5.56</v>
      </c>
      <c r="S27" s="85">
        <v>0</v>
      </c>
    </row>
    <row r="28" spans="1:68" s="1" customFormat="1">
      <c r="A28" s="306" t="s">
        <v>438</v>
      </c>
      <c r="B28" s="230">
        <v>49</v>
      </c>
      <c r="C28" s="230">
        <v>38</v>
      </c>
      <c r="D28" s="230">
        <v>43</v>
      </c>
      <c r="E28" s="230">
        <v>58</v>
      </c>
      <c r="F28" s="296">
        <v>66</v>
      </c>
      <c r="G28" s="297">
        <v>60</v>
      </c>
      <c r="H28" s="229">
        <v>5</v>
      </c>
      <c r="I28" s="231">
        <v>2</v>
      </c>
      <c r="J28" s="230">
        <v>2</v>
      </c>
      <c r="K28" s="230">
        <v>5</v>
      </c>
      <c r="L28" s="298">
        <v>1</v>
      </c>
      <c r="M28" s="299">
        <v>0</v>
      </c>
      <c r="N28" s="172">
        <v>10.199999999999999</v>
      </c>
      <c r="O28" s="172">
        <v>5.26</v>
      </c>
      <c r="P28" s="172">
        <v>4.6500000000000004</v>
      </c>
      <c r="Q28" s="172">
        <v>8.6199999999999992</v>
      </c>
      <c r="R28" s="172">
        <v>1.52</v>
      </c>
      <c r="S28" s="172">
        <v>0</v>
      </c>
    </row>
    <row r="29" spans="1:68" s="1" customFormat="1">
      <c r="A29" s="295" t="s">
        <v>430</v>
      </c>
      <c r="B29" s="91"/>
      <c r="C29" s="91"/>
      <c r="D29" s="91"/>
      <c r="E29" s="91"/>
      <c r="F29" s="300">
        <v>14</v>
      </c>
      <c r="G29" s="301">
        <v>12</v>
      </c>
      <c r="H29" s="258"/>
      <c r="I29" s="232"/>
      <c r="J29" s="91"/>
      <c r="K29" s="91"/>
      <c r="L29" s="300">
        <v>2</v>
      </c>
      <c r="M29" s="302">
        <v>0</v>
      </c>
      <c r="N29" s="172"/>
      <c r="O29" s="172"/>
      <c r="P29" s="172"/>
      <c r="Q29" s="172"/>
      <c r="R29" s="172">
        <v>14.29</v>
      </c>
      <c r="S29" s="172">
        <v>0</v>
      </c>
    </row>
    <row r="30" spans="1:68" s="1" customFormat="1">
      <c r="A30" s="307" t="s">
        <v>18</v>
      </c>
      <c r="B30" s="233"/>
      <c r="C30" s="233">
        <v>11</v>
      </c>
      <c r="D30" s="233">
        <v>8</v>
      </c>
      <c r="E30" s="233">
        <v>9</v>
      </c>
      <c r="F30" s="304">
        <v>10</v>
      </c>
      <c r="G30" s="278">
        <v>9</v>
      </c>
      <c r="H30" s="264"/>
      <c r="I30" s="235">
        <v>1</v>
      </c>
      <c r="J30" s="233">
        <v>1</v>
      </c>
      <c r="K30" s="233">
        <v>0</v>
      </c>
      <c r="L30" s="303">
        <v>2</v>
      </c>
      <c r="M30" s="305">
        <v>0</v>
      </c>
      <c r="N30" s="172"/>
      <c r="O30" s="172">
        <v>9.09</v>
      </c>
      <c r="P30" s="172">
        <v>12.5</v>
      </c>
      <c r="Q30" s="172">
        <v>0</v>
      </c>
      <c r="R30" s="172">
        <v>20</v>
      </c>
      <c r="S30" s="172">
        <v>0</v>
      </c>
    </row>
    <row r="31" spans="1:68" s="1" customFormat="1">
      <c r="A31" s="292" t="s">
        <v>437</v>
      </c>
      <c r="B31" s="84">
        <v>147</v>
      </c>
      <c r="C31" s="84">
        <v>451</v>
      </c>
      <c r="D31" s="84">
        <v>590</v>
      </c>
      <c r="E31" s="84">
        <v>681</v>
      </c>
      <c r="F31" s="84">
        <v>773</v>
      </c>
      <c r="G31" s="84">
        <v>754</v>
      </c>
      <c r="H31" s="84">
        <v>19</v>
      </c>
      <c r="I31" s="84">
        <v>25</v>
      </c>
      <c r="J31" s="84">
        <v>32</v>
      </c>
      <c r="K31" s="84">
        <v>41</v>
      </c>
      <c r="L31" s="84">
        <v>40</v>
      </c>
      <c r="M31" s="84">
        <v>0</v>
      </c>
      <c r="N31" s="164">
        <v>12.93</v>
      </c>
      <c r="O31" s="164">
        <v>5.54</v>
      </c>
      <c r="P31" s="164">
        <v>5.42</v>
      </c>
      <c r="Q31" s="164">
        <v>6.02</v>
      </c>
      <c r="R31" s="84">
        <v>5.17</v>
      </c>
      <c r="S31" s="85">
        <v>0</v>
      </c>
    </row>
    <row r="32" spans="1:68" s="1" customFormat="1">
      <c r="J32" s="9"/>
    </row>
    <row r="33" spans="1:21" s="1" customFormat="1">
      <c r="A33" s="612" t="s">
        <v>439</v>
      </c>
      <c r="B33" s="612"/>
      <c r="C33" s="612"/>
      <c r="D33" s="612"/>
      <c r="E33" s="612"/>
      <c r="F33" s="612"/>
      <c r="G33" s="612"/>
      <c r="H33" s="612"/>
      <c r="I33" s="612"/>
      <c r="J33" s="612"/>
      <c r="K33" s="612"/>
      <c r="L33" s="612"/>
      <c r="M33" s="612"/>
      <c r="N33" s="612"/>
      <c r="O33" s="612"/>
      <c r="P33" s="608"/>
      <c r="Q33" s="608"/>
      <c r="R33" s="608"/>
      <c r="S33" s="608"/>
      <c r="T33" s="611"/>
      <c r="U33" s="611"/>
    </row>
    <row r="34" spans="1:21" s="1" customFormat="1">
      <c r="J34" s="9"/>
    </row>
    <row r="35" spans="1:21" s="1" customFormat="1">
      <c r="J35" s="9"/>
    </row>
    <row r="36" spans="1:21" s="1" customFormat="1">
      <c r="J36" s="9"/>
    </row>
    <row r="37" spans="1:21" s="1" customFormat="1">
      <c r="J37" s="9"/>
    </row>
    <row r="38" spans="1:21" s="1" customFormat="1">
      <c r="J38" s="9"/>
    </row>
    <row r="39" spans="1:21" s="1" customFormat="1">
      <c r="J39" s="9"/>
    </row>
    <row r="40" spans="1:21" s="1" customFormat="1">
      <c r="J40" s="9"/>
    </row>
    <row r="41" spans="1:21" s="1" customFormat="1">
      <c r="J41" s="9"/>
    </row>
    <row r="42" spans="1:21" s="1" customFormat="1">
      <c r="J42" s="9"/>
    </row>
    <row r="43" spans="1:21" s="1" customFormat="1">
      <c r="J43" s="9"/>
    </row>
    <row r="44" spans="1:21" s="1" customFormat="1">
      <c r="J44" s="9"/>
    </row>
    <row r="45" spans="1:21" s="1" customFormat="1">
      <c r="J45" s="9"/>
    </row>
    <row r="46" spans="1:21" s="1" customFormat="1">
      <c r="J46" s="9"/>
    </row>
    <row r="47" spans="1:21" s="1" customFormat="1">
      <c r="J47" s="9"/>
    </row>
    <row r="48" spans="1:21" s="1" customFormat="1">
      <c r="J48" s="9"/>
    </row>
    <row r="49" spans="10:10" s="1" customFormat="1">
      <c r="J49" s="9"/>
    </row>
    <row r="50" spans="10:10" s="1" customFormat="1">
      <c r="J50" s="9"/>
    </row>
    <row r="51" spans="10:10" s="1" customFormat="1">
      <c r="J51" s="9"/>
    </row>
    <row r="52" spans="10:10" s="1" customFormat="1">
      <c r="J52" s="9"/>
    </row>
    <row r="53" spans="10:10" s="1" customFormat="1">
      <c r="J53" s="9"/>
    </row>
    <row r="54" spans="10:10" s="1" customFormat="1">
      <c r="J54" s="9"/>
    </row>
    <row r="55" spans="10:10" s="1" customFormat="1">
      <c r="J55" s="9"/>
    </row>
    <row r="56" spans="10:10" s="1" customFormat="1">
      <c r="J56" s="9"/>
    </row>
    <row r="57" spans="10:10" s="1" customFormat="1">
      <c r="J57" s="9"/>
    </row>
    <row r="58" spans="10:10" s="1" customFormat="1">
      <c r="J58" s="9"/>
    </row>
    <row r="59" spans="10:10" s="1" customFormat="1">
      <c r="J59" s="9"/>
    </row>
    <row r="60" spans="10:10" s="1" customFormat="1">
      <c r="J60" s="9"/>
    </row>
    <row r="61" spans="10:10" s="1" customFormat="1">
      <c r="J61" s="9"/>
    </row>
    <row r="62" spans="10:10" s="1" customFormat="1">
      <c r="J62" s="9"/>
    </row>
    <row r="63" spans="10:10" s="1" customFormat="1">
      <c r="J63" s="9"/>
    </row>
    <row r="64" spans="10:10" s="1" customFormat="1">
      <c r="J64" s="9"/>
    </row>
    <row r="65" spans="10:10" s="1" customFormat="1">
      <c r="J65" s="9"/>
    </row>
    <row r="66" spans="10:10" s="1" customFormat="1">
      <c r="J66" s="9"/>
    </row>
    <row r="67" spans="10:10" s="1" customFormat="1">
      <c r="J67" s="9"/>
    </row>
    <row r="68" spans="10:10" s="1" customFormat="1">
      <c r="J68" s="9"/>
    </row>
    <row r="69" spans="10:10" s="1" customFormat="1">
      <c r="J69" s="9"/>
    </row>
    <row r="70" spans="10:10" s="1" customFormat="1">
      <c r="J70" s="9"/>
    </row>
    <row r="71" spans="10:10" s="1" customFormat="1">
      <c r="J71" s="9"/>
    </row>
    <row r="72" spans="10:10" s="1" customFormat="1">
      <c r="J72" s="9"/>
    </row>
    <row r="73" spans="10:10" s="1" customFormat="1">
      <c r="J73" s="9"/>
    </row>
    <row r="74" spans="10:10" s="1" customFormat="1">
      <c r="J74" s="9"/>
    </row>
    <row r="75" spans="10:10" s="1" customFormat="1">
      <c r="J75" s="9"/>
    </row>
    <row r="76" spans="10:10" s="1" customFormat="1">
      <c r="J76" s="9"/>
    </row>
    <row r="77" spans="10:10" s="1" customFormat="1">
      <c r="J77" s="9"/>
    </row>
    <row r="78" spans="10:10" s="1" customFormat="1">
      <c r="J78" s="9"/>
    </row>
    <row r="79" spans="10:10" s="1" customFormat="1">
      <c r="J79" s="9"/>
    </row>
    <row r="80" spans="10:10" s="1" customFormat="1">
      <c r="J80" s="9"/>
    </row>
    <row r="81" spans="10:10" s="1" customFormat="1">
      <c r="J81" s="9"/>
    </row>
    <row r="82" spans="10:10" s="1" customFormat="1">
      <c r="J82" s="9"/>
    </row>
    <row r="83" spans="10:10" s="1" customFormat="1">
      <c r="J83" s="9"/>
    </row>
    <row r="84" spans="10:10" s="1" customFormat="1">
      <c r="J84" s="9"/>
    </row>
    <row r="85" spans="10:10" s="1" customFormat="1">
      <c r="J85" s="9"/>
    </row>
    <row r="86" spans="10:10" s="1" customFormat="1">
      <c r="J86" s="9"/>
    </row>
    <row r="87" spans="10:10" s="1" customFormat="1">
      <c r="J87" s="9"/>
    </row>
    <row r="88" spans="10:10" s="1" customFormat="1">
      <c r="J88" s="9"/>
    </row>
    <row r="89" spans="10:10" s="1" customFormat="1">
      <c r="J89" s="9"/>
    </row>
    <row r="90" spans="10:10" s="1" customFormat="1">
      <c r="J90" s="9"/>
    </row>
    <row r="91" spans="10:10" s="1" customFormat="1">
      <c r="J91" s="9"/>
    </row>
    <row r="92" spans="10:10" s="1" customFormat="1">
      <c r="J92" s="9"/>
    </row>
    <row r="93" spans="10:10" s="1" customFormat="1">
      <c r="J93" s="9"/>
    </row>
    <row r="94" spans="10:10" s="1" customFormat="1">
      <c r="J94" s="9"/>
    </row>
    <row r="95" spans="10:10" s="1" customFormat="1">
      <c r="J95" s="9"/>
    </row>
    <row r="96" spans="10:10" s="1" customFormat="1">
      <c r="J96" s="9"/>
    </row>
    <row r="97" spans="10:10" s="1" customFormat="1">
      <c r="J97" s="9"/>
    </row>
    <row r="98" spans="10:10" s="1" customFormat="1">
      <c r="J98" s="9"/>
    </row>
    <row r="99" spans="10:10" s="1" customFormat="1">
      <c r="J99" s="9"/>
    </row>
    <row r="100" spans="10:10" s="1" customFormat="1">
      <c r="J100" s="9"/>
    </row>
    <row r="101" spans="10:10" s="1" customFormat="1">
      <c r="J101" s="9"/>
    </row>
    <row r="102" spans="10:10" s="1" customFormat="1">
      <c r="J102" s="9"/>
    </row>
    <row r="103" spans="10:10" s="1" customFormat="1">
      <c r="J103" s="9"/>
    </row>
    <row r="104" spans="10:10" s="1" customFormat="1">
      <c r="J104" s="9"/>
    </row>
    <row r="105" spans="10:10" s="1" customFormat="1">
      <c r="J105" s="9"/>
    </row>
    <row r="106" spans="10:10" s="1" customFormat="1">
      <c r="J106" s="9"/>
    </row>
    <row r="107" spans="10:10" s="1" customFormat="1">
      <c r="J107" s="9"/>
    </row>
    <row r="108" spans="10:10" s="1" customFormat="1">
      <c r="J108" s="9"/>
    </row>
    <row r="109" spans="10:10" s="1" customFormat="1">
      <c r="J109" s="9"/>
    </row>
    <row r="110" spans="10:10" s="1" customFormat="1">
      <c r="J110" s="9"/>
    </row>
    <row r="111" spans="10:10" s="1" customFormat="1">
      <c r="J111" s="9"/>
    </row>
    <row r="112" spans="10:10" s="1" customFormat="1">
      <c r="J112" s="9"/>
    </row>
    <row r="113" spans="10:10" s="1" customFormat="1">
      <c r="J113" s="9"/>
    </row>
    <row r="114" spans="10:10" s="1" customFormat="1">
      <c r="J114" s="9"/>
    </row>
    <row r="115" spans="10:10" s="1" customFormat="1">
      <c r="J115" s="9"/>
    </row>
    <row r="116" spans="10:10" s="1" customFormat="1">
      <c r="J116" s="9"/>
    </row>
    <row r="117" spans="10:10" s="1" customFormat="1">
      <c r="J117" s="9"/>
    </row>
    <row r="118" spans="10:10" s="1" customFormat="1">
      <c r="J118" s="9"/>
    </row>
    <row r="119" spans="10:10" s="1" customFormat="1">
      <c r="J119" s="9"/>
    </row>
    <row r="120" spans="10:10" s="1" customFormat="1">
      <c r="J120" s="9"/>
    </row>
    <row r="121" spans="10:10" s="1" customFormat="1">
      <c r="J121" s="9"/>
    </row>
    <row r="122" spans="10:10" s="1" customFormat="1">
      <c r="J122" s="9"/>
    </row>
    <row r="123" spans="10:10" s="1" customFormat="1">
      <c r="J123" s="9"/>
    </row>
    <row r="124" spans="10:10" s="1" customFormat="1">
      <c r="J124" s="9"/>
    </row>
    <row r="125" spans="10:10" s="1" customFormat="1">
      <c r="J125" s="9"/>
    </row>
    <row r="126" spans="10:10" s="1" customFormat="1">
      <c r="J126" s="9"/>
    </row>
    <row r="127" spans="10:10" s="1" customFormat="1">
      <c r="J127" s="9"/>
    </row>
    <row r="128" spans="10:10" s="1" customFormat="1">
      <c r="J128" s="9"/>
    </row>
    <row r="129" spans="1:10" s="1" customFormat="1">
      <c r="J129" s="9"/>
    </row>
    <row r="130" spans="1:10" s="1" customFormat="1">
      <c r="J130" s="9"/>
    </row>
    <row r="131" spans="1:10" s="1" customFormat="1">
      <c r="J131" s="9"/>
    </row>
    <row r="132" spans="1:10" s="1" customFormat="1">
      <c r="J132" s="9"/>
    </row>
    <row r="133" spans="1:10" s="1" customFormat="1">
      <c r="J133" s="9"/>
    </row>
    <row r="134" spans="1:10" s="1" customFormat="1">
      <c r="J134" s="9"/>
    </row>
    <row r="135" spans="1:10" s="1" customFormat="1">
      <c r="J135" s="9"/>
    </row>
    <row r="136" spans="1:10">
      <c r="A136" s="1"/>
    </row>
    <row r="137" spans="1:10">
      <c r="A137" s="1"/>
    </row>
  </sheetData>
  <sheetProtection algorithmName="SHA-512" hashValue="w3nxG4j/wAe8VZXLZ4ckdtDZSQa0PJq59xSx2UY6j+7xBwFtEXfsM9ZDFaxZ1i532k586rXbQocN9kN6msadSA==" saltValue="mzwpzZyS9p7ienyFX+oBPA==" spinCount="100000" sheet="1" objects="1" scenarios="1" selectLockedCells="1" selectUnlockedCells="1"/>
  <mergeCells count="16">
    <mergeCell ref="P33:Q33"/>
    <mergeCell ref="A6:J9"/>
    <mergeCell ref="P22:Q22"/>
    <mergeCell ref="R33:S33"/>
    <mergeCell ref="T33:U33"/>
    <mergeCell ref="A33:O33"/>
    <mergeCell ref="N24:S24"/>
    <mergeCell ref="B24:G24"/>
    <mergeCell ref="H24:M24"/>
    <mergeCell ref="R22:S22"/>
    <mergeCell ref="N11:S11"/>
    <mergeCell ref="Q13:R13"/>
    <mergeCell ref="B11:G11"/>
    <mergeCell ref="H11:M11"/>
    <mergeCell ref="A21:O23"/>
    <mergeCell ref="A20:M20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1F411-7E0B-684E-92EE-C896CAEF848C}">
  <sheetPr>
    <tabColor theme="9" tint="0.59999389629810485"/>
    <pageSetUpPr fitToPage="1"/>
  </sheetPr>
  <dimension ref="A1:FO254"/>
  <sheetViews>
    <sheetView topLeftCell="A33" zoomScale="110" zoomScaleNormal="110" workbookViewId="0">
      <selection activeCell="G52" sqref="G52"/>
    </sheetView>
  </sheetViews>
  <sheetFormatPr baseColWidth="10" defaultRowHeight="14.25"/>
  <cols>
    <col min="1" max="1" width="62.46484375" customWidth="1"/>
    <col min="2" max="2" width="12" customWidth="1"/>
    <col min="3" max="3" width="11.46484375" bestFit="1" customWidth="1"/>
    <col min="4" max="6" width="11.796875" customWidth="1"/>
    <col min="7" max="7" width="12.33203125" style="10" customWidth="1"/>
    <col min="8" max="171" width="10.796875" style="1"/>
  </cols>
  <sheetData>
    <row r="1" spans="1:167" s="1" customFormat="1"/>
    <row r="2" spans="1:167" s="1" customFormat="1" ht="21">
      <c r="A2" s="38" t="s">
        <v>32</v>
      </c>
    </row>
    <row r="3" spans="1:167" s="1" customFormat="1" ht="21">
      <c r="A3" s="44" t="s">
        <v>281</v>
      </c>
    </row>
    <row r="4" spans="1:167" s="1" customFormat="1" ht="18">
      <c r="A4" s="3" t="s">
        <v>1</v>
      </c>
    </row>
    <row r="5" spans="1:167" s="1" customFormat="1">
      <c r="A5" s="4"/>
    </row>
    <row r="6" spans="1:167" s="1" customFormat="1" ht="15" customHeight="1">
      <c r="A6" s="43" t="s">
        <v>31</v>
      </c>
      <c r="B6" s="37"/>
      <c r="C6" s="37"/>
      <c r="D6" s="37"/>
      <c r="E6" s="37"/>
      <c r="F6" s="37"/>
      <c r="G6" s="37"/>
    </row>
    <row r="7" spans="1:167" s="1" customFormat="1">
      <c r="A7" s="37"/>
      <c r="B7" s="37"/>
      <c r="C7" s="37"/>
      <c r="D7" s="37"/>
      <c r="E7" s="37"/>
      <c r="F7" s="37"/>
      <c r="G7" s="37"/>
    </row>
    <row r="8" spans="1:167" s="1" customFormat="1" ht="15" customHeight="1">
      <c r="A8" s="116" t="s">
        <v>558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</row>
    <row r="9" spans="1:167" s="1" customFormat="1" ht="24.75" customHeight="1">
      <c r="A9" s="125"/>
      <c r="B9" s="121" t="s">
        <v>30</v>
      </c>
      <c r="C9" s="121" t="s">
        <v>29</v>
      </c>
      <c r="D9" s="121" t="s">
        <v>28</v>
      </c>
      <c r="E9" s="121" t="s">
        <v>27</v>
      </c>
      <c r="F9" s="121" t="s">
        <v>426</v>
      </c>
      <c r="G9" s="121" t="s">
        <v>427</v>
      </c>
      <c r="H9" s="121" t="s">
        <v>559</v>
      </c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</row>
    <row r="10" spans="1:167" s="1" customFormat="1">
      <c r="A10" s="120"/>
      <c r="B10" s="121" t="s">
        <v>26</v>
      </c>
      <c r="C10" s="126" t="s">
        <v>25</v>
      </c>
      <c r="D10" s="126" t="s">
        <v>24</v>
      </c>
      <c r="E10" s="126" t="s">
        <v>23</v>
      </c>
      <c r="F10" s="126" t="s">
        <v>33</v>
      </c>
      <c r="G10" s="121" t="s">
        <v>34</v>
      </c>
      <c r="H10" s="121" t="s">
        <v>35</v>
      </c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</row>
    <row r="11" spans="1:167" s="6" customFormat="1" ht="11" customHeight="1">
      <c r="A11" s="127" t="s">
        <v>11</v>
      </c>
      <c r="B11" s="128"/>
      <c r="C11" s="128"/>
      <c r="D11" s="128"/>
      <c r="E11" s="128"/>
      <c r="F11" s="128"/>
      <c r="G11" s="129"/>
      <c r="H11" s="129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</row>
    <row r="12" spans="1:167" s="6" customFormat="1" ht="10.5">
      <c r="A12" s="236" t="s">
        <v>12</v>
      </c>
      <c r="B12" s="237">
        <v>0.36359999999999998</v>
      </c>
      <c r="C12" s="237">
        <v>0.58750000000000002</v>
      </c>
      <c r="D12" s="237">
        <v>0.57140000000000002</v>
      </c>
      <c r="E12" s="237">
        <v>0.44829999999999998</v>
      </c>
      <c r="F12" s="237">
        <v>0.51849999999999996</v>
      </c>
      <c r="G12" s="237">
        <v>0.47370000000000001</v>
      </c>
      <c r="H12" s="237">
        <v>0.4839</v>
      </c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</row>
    <row r="13" spans="1:167" s="6" customFormat="1" ht="10.5">
      <c r="A13" s="238" t="s">
        <v>13</v>
      </c>
      <c r="B13" s="237">
        <v>0.125</v>
      </c>
      <c r="C13" s="237">
        <v>0.33329999999999999</v>
      </c>
      <c r="D13" s="237">
        <v>0.42859999999999998</v>
      </c>
      <c r="E13" s="237">
        <v>0.375</v>
      </c>
      <c r="F13" s="237">
        <v>0.21429999999999999</v>
      </c>
      <c r="G13" s="237">
        <v>0.4667</v>
      </c>
      <c r="H13" s="237">
        <v>0.42859999999999998</v>
      </c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</row>
    <row r="14" spans="1:167" s="6" customFormat="1" ht="10.5">
      <c r="B14" s="17"/>
      <c r="C14" s="17"/>
      <c r="D14" s="14"/>
      <c r="F14" s="13"/>
      <c r="G14" s="13"/>
      <c r="H14" s="13"/>
    </row>
    <row r="15" spans="1:167" s="6" customFormat="1" ht="18">
      <c r="A15" s="3" t="s">
        <v>16</v>
      </c>
      <c r="B15" s="1"/>
      <c r="C15" s="1"/>
      <c r="D15" s="1"/>
      <c r="E15" s="1"/>
      <c r="F15" s="1"/>
      <c r="G15" s="1"/>
    </row>
    <row r="16" spans="1:167" s="6" customFormat="1">
      <c r="A16" s="4"/>
      <c r="B16" s="1"/>
      <c r="C16" s="1"/>
      <c r="D16" s="1"/>
      <c r="E16" s="1"/>
      <c r="F16" s="1"/>
      <c r="G16" s="1"/>
    </row>
    <row r="17" spans="1:9" s="6" customFormat="1" ht="15" customHeight="1">
      <c r="A17" s="43" t="s">
        <v>31</v>
      </c>
      <c r="B17" s="37"/>
      <c r="C17" s="37"/>
      <c r="D17" s="37"/>
      <c r="E17" s="37"/>
      <c r="F17" s="37"/>
      <c r="G17" s="37"/>
    </row>
    <row r="18" spans="1:9" s="6" customFormat="1">
      <c r="A18" s="37"/>
      <c r="B18" s="37"/>
      <c r="C18" s="37"/>
      <c r="D18" s="37"/>
      <c r="E18" s="37"/>
      <c r="F18" s="37"/>
      <c r="G18" s="37"/>
    </row>
    <row r="19" spans="1:9" s="6" customFormat="1">
      <c r="A19" s="116" t="s">
        <v>558</v>
      </c>
      <c r="B19" s="57"/>
      <c r="C19" s="57"/>
      <c r="D19" s="57"/>
      <c r="E19" s="57"/>
      <c r="F19" s="57"/>
      <c r="G19" s="57"/>
      <c r="H19" s="57"/>
      <c r="I19" s="57"/>
    </row>
    <row r="20" spans="1:9" s="6" customFormat="1" ht="21">
      <c r="A20" s="219"/>
      <c r="B20" s="121" t="s">
        <v>30</v>
      </c>
      <c r="C20" s="121" t="s">
        <v>29</v>
      </c>
      <c r="D20" s="121" t="s">
        <v>28</v>
      </c>
      <c r="E20" s="121" t="s">
        <v>27</v>
      </c>
      <c r="F20" s="121" t="s">
        <v>426</v>
      </c>
      <c r="G20" s="121" t="s">
        <v>427</v>
      </c>
      <c r="H20" s="121" t="s">
        <v>559</v>
      </c>
      <c r="I20" s="57"/>
    </row>
    <row r="21" spans="1:9" s="6" customFormat="1">
      <c r="A21" s="219"/>
      <c r="B21" s="126" t="s">
        <v>23</v>
      </c>
      <c r="C21" s="126" t="s">
        <v>33</v>
      </c>
      <c r="D21" s="126" t="s">
        <v>34</v>
      </c>
      <c r="E21" s="126" t="s">
        <v>35</v>
      </c>
      <c r="F21" s="126" t="s">
        <v>428</v>
      </c>
      <c r="G21" s="126" t="s">
        <v>429</v>
      </c>
      <c r="H21" s="126" t="s">
        <v>560</v>
      </c>
      <c r="I21" s="57"/>
    </row>
    <row r="22" spans="1:9" s="6" customFormat="1">
      <c r="A22" s="624" t="s">
        <v>11</v>
      </c>
      <c r="B22" s="625"/>
      <c r="C22" s="625"/>
      <c r="D22" s="625"/>
      <c r="E22" s="625"/>
      <c r="F22" s="625"/>
      <c r="G22" s="625"/>
      <c r="H22" s="626"/>
      <c r="I22" s="57"/>
    </row>
    <row r="23" spans="1:9" s="6" customFormat="1">
      <c r="A23" s="238" t="s">
        <v>17</v>
      </c>
      <c r="B23" s="239">
        <v>0.94289999999999996</v>
      </c>
      <c r="C23" s="237">
        <v>0.93179999999999996</v>
      </c>
      <c r="D23" s="237">
        <v>0.90629999999999999</v>
      </c>
      <c r="E23" s="237">
        <v>0.92310000000000003</v>
      </c>
      <c r="F23" s="237">
        <v>0.91490000000000005</v>
      </c>
      <c r="G23" s="119" t="s">
        <v>434</v>
      </c>
      <c r="H23" s="119" t="s">
        <v>434</v>
      </c>
      <c r="I23" s="57"/>
    </row>
    <row r="24" spans="1:9" s="6" customFormat="1">
      <c r="A24" s="238" t="s">
        <v>18</v>
      </c>
      <c r="B24" s="240"/>
      <c r="C24" s="119"/>
      <c r="D24" s="237">
        <v>1</v>
      </c>
      <c r="E24" s="237">
        <v>0.42859999999999998</v>
      </c>
      <c r="F24" s="237">
        <v>0.28570000000000001</v>
      </c>
      <c r="G24" s="237">
        <v>0.6</v>
      </c>
      <c r="H24" s="237">
        <v>0.71430000000000005</v>
      </c>
      <c r="I24" s="57"/>
    </row>
    <row r="25" spans="1:9" s="6" customFormat="1">
      <c r="A25" s="241" t="s">
        <v>430</v>
      </c>
      <c r="B25" s="240"/>
      <c r="C25" s="119"/>
      <c r="D25" s="119"/>
      <c r="E25" s="119"/>
      <c r="F25" s="119"/>
      <c r="G25" s="237">
        <v>0.64290000000000003</v>
      </c>
      <c r="H25" s="237">
        <v>0.5</v>
      </c>
      <c r="I25" s="57"/>
    </row>
    <row r="26" spans="1:9" s="6" customFormat="1" ht="30" customHeight="1">
      <c r="A26" s="627" t="s">
        <v>563</v>
      </c>
      <c r="B26" s="627"/>
      <c r="C26" s="627"/>
      <c r="D26" s="627"/>
      <c r="E26" s="627"/>
      <c r="F26" s="627"/>
      <c r="G26" s="627"/>
      <c r="H26" s="627"/>
      <c r="I26" s="57"/>
    </row>
    <row r="27" spans="1:9" s="6" customFormat="1">
      <c r="A27" s="228"/>
      <c r="B27" s="242"/>
      <c r="C27" s="221"/>
      <c r="D27" s="221"/>
      <c r="E27" s="221"/>
      <c r="F27" s="221"/>
      <c r="G27" s="243"/>
      <c r="H27" s="243"/>
      <c r="I27" s="57"/>
    </row>
    <row r="28" spans="1:9" s="6" customFormat="1" ht="18">
      <c r="A28" s="3" t="s">
        <v>561</v>
      </c>
      <c r="B28" s="1"/>
      <c r="C28" s="1"/>
      <c r="D28" s="1"/>
      <c r="E28" s="1"/>
      <c r="F28" s="1"/>
      <c r="G28" s="1"/>
    </row>
    <row r="29" spans="1:9" s="6" customFormat="1">
      <c r="A29" s="4"/>
      <c r="B29" s="1"/>
      <c r="C29" s="1"/>
      <c r="D29" s="1"/>
      <c r="E29" s="1"/>
      <c r="F29" s="1"/>
      <c r="G29" s="1"/>
    </row>
    <row r="30" spans="1:9" s="6" customFormat="1" ht="15" customHeight="1">
      <c r="A30" s="43" t="s">
        <v>31</v>
      </c>
      <c r="B30" s="37"/>
      <c r="C30" s="37"/>
      <c r="D30" s="37"/>
      <c r="E30" s="37"/>
      <c r="F30" s="37"/>
      <c r="G30" s="37"/>
    </row>
    <row r="31" spans="1:9" s="6" customFormat="1">
      <c r="A31" s="37"/>
      <c r="B31" s="37"/>
      <c r="C31" s="37"/>
      <c r="D31" s="37"/>
      <c r="E31" s="37"/>
      <c r="F31" s="37"/>
      <c r="G31" s="37"/>
    </row>
    <row r="32" spans="1:9" s="6" customFormat="1">
      <c r="A32" s="116" t="s">
        <v>558</v>
      </c>
      <c r="B32" s="57"/>
      <c r="C32" s="57"/>
      <c r="D32" s="57"/>
      <c r="E32" s="57"/>
      <c r="F32" s="57"/>
      <c r="G32" s="57"/>
      <c r="H32" s="57"/>
      <c r="I32" s="57"/>
    </row>
    <row r="33" spans="1:169" s="6" customFormat="1" ht="21">
      <c r="A33" s="219"/>
      <c r="B33" s="121" t="s">
        <v>30</v>
      </c>
      <c r="C33" s="121" t="s">
        <v>29</v>
      </c>
      <c r="D33" s="121" t="s">
        <v>28</v>
      </c>
      <c r="E33" s="121" t="s">
        <v>27</v>
      </c>
      <c r="F33" s="121" t="s">
        <v>426</v>
      </c>
      <c r="G33" s="121" t="s">
        <v>427</v>
      </c>
      <c r="H33" s="121" t="s">
        <v>559</v>
      </c>
      <c r="I33" s="57"/>
    </row>
    <row r="34" spans="1:169" s="6" customFormat="1">
      <c r="A34" s="219"/>
      <c r="B34" s="126"/>
      <c r="C34" s="126"/>
      <c r="D34" s="126"/>
      <c r="E34" s="126"/>
      <c r="F34" s="126"/>
      <c r="G34" s="126"/>
      <c r="H34" s="126" t="s">
        <v>429</v>
      </c>
      <c r="I34" s="57"/>
    </row>
    <row r="35" spans="1:169" s="6" customFormat="1">
      <c r="A35" s="624" t="s">
        <v>11</v>
      </c>
      <c r="B35" s="625"/>
      <c r="C35" s="625"/>
      <c r="D35" s="625"/>
      <c r="E35" s="625"/>
      <c r="F35" s="625"/>
      <c r="G35" s="625"/>
      <c r="H35" s="626"/>
      <c r="I35" s="57"/>
    </row>
    <row r="36" spans="1:169" s="6" customFormat="1">
      <c r="A36" s="238" t="s">
        <v>562</v>
      </c>
      <c r="B36" s="239"/>
      <c r="C36" s="237"/>
      <c r="D36" s="237"/>
      <c r="E36" s="237"/>
      <c r="F36" s="237"/>
      <c r="G36" s="119"/>
      <c r="H36" s="237">
        <v>0.86360000000000003</v>
      </c>
      <c r="I36" s="57"/>
    </row>
    <row r="37" spans="1:169" s="6" customFormat="1">
      <c r="A37" s="228"/>
      <c r="B37" s="242"/>
      <c r="C37" s="221"/>
      <c r="D37" s="221"/>
      <c r="E37" s="221"/>
      <c r="F37" s="221"/>
      <c r="G37" s="243"/>
      <c r="H37" s="243"/>
      <c r="I37" s="57"/>
    </row>
    <row r="38" spans="1:169" s="6" customFormat="1">
      <c r="A38" s="228"/>
      <c r="B38" s="242"/>
      <c r="C38" s="221"/>
      <c r="D38" s="221"/>
      <c r="E38" s="221"/>
      <c r="F38" s="221"/>
      <c r="G38" s="243"/>
      <c r="H38" s="243"/>
      <c r="I38" s="57"/>
    </row>
    <row r="39" spans="1:169" s="6" customFormat="1">
      <c r="A39" s="228"/>
      <c r="B39" s="242"/>
      <c r="C39" s="221"/>
      <c r="D39" s="221"/>
      <c r="E39" s="221"/>
      <c r="F39" s="221"/>
      <c r="G39" s="243"/>
      <c r="H39" s="57"/>
      <c r="I39" s="57"/>
    </row>
    <row r="40" spans="1:169" s="6" customFormat="1" ht="18">
      <c r="A40" s="3" t="s">
        <v>37</v>
      </c>
      <c r="B40" s="1"/>
      <c r="C40" s="1"/>
      <c r="D40" s="1"/>
      <c r="E40" s="1"/>
      <c r="F40" s="1"/>
      <c r="G40" s="1"/>
      <c r="H40" s="1"/>
      <c r="I40" s="1"/>
    </row>
    <row r="41" spans="1:169" s="1" customFormat="1">
      <c r="A41" s="4"/>
    </row>
    <row r="42" spans="1:169" s="1" customFormat="1" ht="15" customHeight="1">
      <c r="A42" s="43" t="s">
        <v>31</v>
      </c>
      <c r="B42" s="37"/>
      <c r="C42" s="37"/>
      <c r="D42" s="37"/>
      <c r="E42" s="37"/>
      <c r="F42" s="37"/>
      <c r="G42" s="37"/>
    </row>
    <row r="43" spans="1:169" s="1" customFormat="1">
      <c r="A43" s="43"/>
      <c r="B43" s="37"/>
      <c r="C43" s="37"/>
      <c r="D43" s="37"/>
      <c r="E43" s="37"/>
      <c r="F43" s="37"/>
      <c r="G43" s="37"/>
    </row>
    <row r="44" spans="1:169" s="1" customFormat="1">
      <c r="A44" s="116" t="s">
        <v>355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</row>
    <row r="45" spans="1:169" s="1" customFormat="1">
      <c r="A45" s="244"/>
      <c r="B45" s="620" t="s">
        <v>38</v>
      </c>
      <c r="C45" s="573" t="s">
        <v>39</v>
      </c>
      <c r="D45" s="574"/>
      <c r="E45" s="574"/>
      <c r="F45" s="574"/>
      <c r="G45" s="574"/>
      <c r="H45" s="574"/>
      <c r="I45" s="574"/>
      <c r="J45" s="574"/>
      <c r="K45" s="574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  <c r="DK45" s="116"/>
      <c r="DL45" s="116"/>
      <c r="DM45" s="116"/>
      <c r="DN45" s="116"/>
      <c r="DO45" s="116"/>
      <c r="DP45" s="116"/>
      <c r="DQ45" s="116"/>
      <c r="DR45" s="116"/>
      <c r="DS45" s="116"/>
      <c r="DT45" s="116"/>
      <c r="DU45" s="116"/>
      <c r="DV45" s="116"/>
      <c r="DW45" s="116"/>
      <c r="DX45" s="116"/>
      <c r="DY45" s="116"/>
      <c r="DZ45" s="116"/>
      <c r="EA45" s="116"/>
      <c r="EB45" s="116"/>
      <c r="EC45" s="116"/>
      <c r="ED45" s="116"/>
      <c r="EE45" s="116"/>
      <c r="EF45" s="116"/>
      <c r="EG45" s="116"/>
      <c r="EH45" s="116"/>
      <c r="EI45" s="116"/>
      <c r="EJ45" s="116"/>
      <c r="EK45" s="116"/>
      <c r="EL45" s="116"/>
      <c r="EM45" s="116"/>
      <c r="EN45" s="116"/>
      <c r="EO45" s="116"/>
      <c r="EP45" s="116"/>
      <c r="EQ45" s="116"/>
      <c r="ER45" s="116"/>
      <c r="ES45" s="116"/>
      <c r="ET45" s="116"/>
      <c r="EU45" s="116"/>
      <c r="EV45" s="116"/>
      <c r="EW45" s="116"/>
      <c r="EX45" s="116"/>
      <c r="EY45" s="116"/>
      <c r="EZ45" s="116"/>
      <c r="FA45" s="116"/>
      <c r="FB45" s="116"/>
      <c r="FC45" s="116"/>
      <c r="FD45" s="116"/>
      <c r="FE45" s="116"/>
      <c r="FF45" s="116"/>
      <c r="FG45" s="116"/>
      <c r="FH45" s="116"/>
      <c r="FI45" s="116"/>
      <c r="FJ45" s="116"/>
      <c r="FK45" s="116"/>
      <c r="FL45" s="116"/>
      <c r="FM45" s="116"/>
    </row>
    <row r="46" spans="1:169" s="1" customFormat="1" ht="24" customHeight="1">
      <c r="A46" s="245"/>
      <c r="B46" s="621"/>
      <c r="C46" s="85" t="s">
        <v>26</v>
      </c>
      <c r="D46" s="121" t="s">
        <v>25</v>
      </c>
      <c r="E46" s="121" t="s">
        <v>24</v>
      </c>
      <c r="F46" s="121" t="s">
        <v>23</v>
      </c>
      <c r="G46" s="121" t="s">
        <v>33</v>
      </c>
      <c r="H46" s="121" t="s">
        <v>34</v>
      </c>
      <c r="I46" s="121" t="s">
        <v>35</v>
      </c>
      <c r="J46" s="121" t="s">
        <v>428</v>
      </c>
      <c r="K46" s="121" t="s">
        <v>429</v>
      </c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  <c r="DK46" s="116"/>
      <c r="DL46" s="116"/>
      <c r="DM46" s="116"/>
      <c r="DN46" s="116"/>
      <c r="DO46" s="116"/>
      <c r="DP46" s="116"/>
      <c r="DQ46" s="116"/>
      <c r="DR46" s="116"/>
      <c r="DS46" s="116"/>
      <c r="DT46" s="116"/>
      <c r="DU46" s="116"/>
      <c r="DV46" s="116"/>
      <c r="DW46" s="116"/>
      <c r="DX46" s="116"/>
      <c r="DY46" s="116"/>
      <c r="DZ46" s="116"/>
      <c r="EA46" s="116"/>
      <c r="EB46" s="116"/>
      <c r="EC46" s="116"/>
      <c r="ED46" s="116"/>
      <c r="EE46" s="116"/>
      <c r="EF46" s="116"/>
      <c r="EG46" s="116"/>
      <c r="EH46" s="116"/>
      <c r="EI46" s="116"/>
      <c r="EJ46" s="116"/>
      <c r="EK46" s="116"/>
      <c r="EL46" s="116"/>
      <c r="EM46" s="116"/>
      <c r="EN46" s="116"/>
      <c r="EO46" s="116"/>
      <c r="EP46" s="116"/>
      <c r="EQ46" s="116"/>
      <c r="ER46" s="116"/>
      <c r="ES46" s="116"/>
      <c r="ET46" s="116"/>
      <c r="EU46" s="116"/>
      <c r="EV46" s="116"/>
      <c r="EW46" s="116"/>
      <c r="EX46" s="116"/>
      <c r="EY46" s="116"/>
      <c r="EZ46" s="116"/>
      <c r="FA46" s="116"/>
      <c r="FB46" s="116"/>
      <c r="FC46" s="116"/>
      <c r="FD46" s="116"/>
      <c r="FE46" s="116"/>
      <c r="FF46" s="116"/>
      <c r="FG46" s="116"/>
      <c r="FH46" s="116"/>
      <c r="FI46" s="116"/>
      <c r="FJ46" s="116"/>
      <c r="FK46" s="116"/>
      <c r="FL46" s="116"/>
      <c r="FM46" s="116"/>
    </row>
    <row r="47" spans="1:169" s="1" customFormat="1">
      <c r="A47" s="622" t="s">
        <v>11</v>
      </c>
      <c r="B47" s="623"/>
      <c r="C47" s="623"/>
      <c r="D47" s="623"/>
      <c r="E47" s="623"/>
      <c r="F47" s="623"/>
      <c r="G47" s="623"/>
      <c r="H47" s="623"/>
      <c r="I47" s="623"/>
      <c r="J47" s="623"/>
      <c r="K47" s="623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  <c r="DK47" s="116"/>
      <c r="DL47" s="116"/>
      <c r="DM47" s="116"/>
      <c r="DN47" s="116"/>
      <c r="DO47" s="116"/>
      <c r="DP47" s="116"/>
      <c r="DQ47" s="116"/>
      <c r="DR47" s="116"/>
      <c r="DS47" s="116"/>
      <c r="DT47" s="116"/>
      <c r="DU47" s="116"/>
      <c r="DV47" s="116"/>
      <c r="DW47" s="116"/>
      <c r="DX47" s="116"/>
      <c r="DY47" s="116"/>
      <c r="DZ47" s="116"/>
      <c r="EA47" s="116"/>
      <c r="EB47" s="116"/>
      <c r="EC47" s="116"/>
      <c r="ED47" s="116"/>
      <c r="EE47" s="116"/>
      <c r="EF47" s="116"/>
      <c r="EG47" s="116"/>
      <c r="EH47" s="116"/>
      <c r="EI47" s="116"/>
      <c r="EJ47" s="116"/>
      <c r="EK47" s="116"/>
      <c r="EL47" s="116"/>
      <c r="EM47" s="116"/>
      <c r="EN47" s="116"/>
      <c r="EO47" s="116"/>
      <c r="EP47" s="116"/>
      <c r="EQ47" s="116"/>
      <c r="ER47" s="116"/>
      <c r="ES47" s="116"/>
      <c r="ET47" s="116"/>
      <c r="EU47" s="116"/>
      <c r="EV47" s="116"/>
      <c r="EW47" s="116"/>
      <c r="EX47" s="116"/>
      <c r="EY47" s="116"/>
      <c r="EZ47" s="116"/>
      <c r="FA47" s="116"/>
      <c r="FB47" s="116"/>
      <c r="FC47" s="116"/>
      <c r="FD47" s="116"/>
      <c r="FE47" s="116"/>
      <c r="FF47" s="116"/>
      <c r="FG47" s="116"/>
      <c r="FH47" s="116"/>
      <c r="FI47" s="116"/>
      <c r="FJ47" s="116"/>
      <c r="FK47" s="116"/>
      <c r="FL47" s="116"/>
      <c r="FM47" s="116"/>
    </row>
    <row r="48" spans="1:169" s="1" customFormat="1">
      <c r="A48" s="238" t="s">
        <v>14</v>
      </c>
      <c r="B48" s="618" t="s">
        <v>40</v>
      </c>
      <c r="C48" s="131"/>
      <c r="D48" s="131"/>
      <c r="E48" s="237">
        <v>0</v>
      </c>
      <c r="F48" s="131"/>
      <c r="G48" s="131"/>
      <c r="H48" s="131"/>
      <c r="I48" s="131"/>
      <c r="J48" s="131"/>
      <c r="K48" s="131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  <c r="DK48" s="116"/>
      <c r="DL48" s="116"/>
      <c r="DM48" s="116"/>
      <c r="DN48" s="116"/>
      <c r="DO48" s="116"/>
      <c r="DP48" s="116"/>
      <c r="DQ48" s="116"/>
      <c r="DR48" s="116"/>
      <c r="DS48" s="116"/>
      <c r="DT48" s="116"/>
      <c r="DU48" s="116"/>
      <c r="DV48" s="116"/>
      <c r="DW48" s="116"/>
      <c r="DX48" s="116"/>
      <c r="DY48" s="116"/>
      <c r="DZ48" s="116"/>
      <c r="EA48" s="116"/>
      <c r="EB48" s="116"/>
      <c r="EC48" s="116"/>
      <c r="ED48" s="116"/>
      <c r="EE48" s="116"/>
      <c r="EF48" s="116"/>
      <c r="EG48" s="116"/>
      <c r="EH48" s="116"/>
      <c r="EI48" s="116"/>
      <c r="EJ48" s="116"/>
      <c r="EK48" s="116"/>
      <c r="EL48" s="116"/>
      <c r="EM48" s="116"/>
      <c r="EN48" s="116"/>
      <c r="EO48" s="116"/>
      <c r="EP48" s="116"/>
      <c r="EQ48" s="116"/>
      <c r="ER48" s="116"/>
      <c r="ES48" s="116"/>
      <c r="ET48" s="116"/>
      <c r="EU48" s="116"/>
      <c r="EV48" s="116"/>
      <c r="EW48" s="116"/>
      <c r="EX48" s="116"/>
      <c r="EY48" s="116"/>
      <c r="EZ48" s="116"/>
      <c r="FA48" s="116"/>
      <c r="FB48" s="116"/>
      <c r="FC48" s="116"/>
      <c r="FD48" s="116"/>
      <c r="FE48" s="116"/>
      <c r="FF48" s="116"/>
      <c r="FG48" s="116"/>
      <c r="FH48" s="116"/>
      <c r="FI48" s="116"/>
      <c r="FJ48" s="116"/>
      <c r="FK48" s="116"/>
      <c r="FL48" s="116"/>
      <c r="FM48" s="116"/>
    </row>
    <row r="49" spans="1:169" s="1" customFormat="1">
      <c r="A49" s="238" t="s">
        <v>15</v>
      </c>
      <c r="B49" s="619"/>
      <c r="C49" s="131"/>
      <c r="D49" s="131"/>
      <c r="E49" s="237">
        <v>1</v>
      </c>
      <c r="F49" s="131"/>
      <c r="G49" s="131"/>
      <c r="H49" s="131"/>
      <c r="I49" s="131"/>
      <c r="J49" s="131"/>
      <c r="K49" s="131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  <c r="DK49" s="116"/>
      <c r="DL49" s="116"/>
      <c r="DM49" s="116"/>
      <c r="DN49" s="116"/>
      <c r="DO49" s="116"/>
      <c r="DP49" s="116"/>
      <c r="DQ49" s="116"/>
      <c r="DR49" s="116"/>
      <c r="DS49" s="116"/>
      <c r="DT49" s="116"/>
      <c r="DU49" s="116"/>
      <c r="DV49" s="116"/>
      <c r="DW49" s="116"/>
      <c r="DX49" s="116"/>
      <c r="DY49" s="116"/>
      <c r="DZ49" s="116"/>
      <c r="EA49" s="116"/>
      <c r="EB49" s="116"/>
      <c r="EC49" s="116"/>
      <c r="ED49" s="116"/>
      <c r="EE49" s="116"/>
      <c r="EF49" s="116"/>
      <c r="EG49" s="116"/>
      <c r="EH49" s="116"/>
      <c r="EI49" s="116"/>
      <c r="EJ49" s="116"/>
      <c r="EK49" s="116"/>
      <c r="EL49" s="116"/>
      <c r="EM49" s="116"/>
      <c r="EN49" s="116"/>
      <c r="EO49" s="116"/>
      <c r="EP49" s="116"/>
      <c r="EQ49" s="116"/>
      <c r="ER49" s="116"/>
      <c r="ES49" s="116"/>
      <c r="ET49" s="116"/>
      <c r="EU49" s="116"/>
      <c r="EV49" s="116"/>
      <c r="EW49" s="116"/>
      <c r="EX49" s="116"/>
      <c r="EY49" s="116"/>
      <c r="EZ49" s="116"/>
      <c r="FA49" s="116"/>
      <c r="FB49" s="116"/>
      <c r="FC49" s="116"/>
      <c r="FD49" s="116"/>
      <c r="FE49" s="116"/>
      <c r="FF49" s="116"/>
      <c r="FG49" s="116"/>
      <c r="FH49" s="116"/>
      <c r="FI49" s="116"/>
      <c r="FJ49" s="116"/>
      <c r="FK49" s="116"/>
      <c r="FL49" s="116"/>
      <c r="FM49" s="116"/>
    </row>
    <row r="50" spans="1:169" s="1" customFormat="1">
      <c r="A50" s="6"/>
      <c r="B50" s="17"/>
      <c r="C50" s="17"/>
      <c r="D50" s="14"/>
      <c r="E50" s="6"/>
      <c r="F50" s="13"/>
      <c r="G50" s="6"/>
      <c r="H50" s="6"/>
      <c r="I50" s="6"/>
      <c r="J50" s="6"/>
    </row>
    <row r="51" spans="1:169" s="1" customFormat="1">
      <c r="A51" s="6"/>
      <c r="B51" s="17"/>
      <c r="C51" s="17"/>
      <c r="D51" s="14"/>
      <c r="E51" s="6"/>
      <c r="F51" s="13"/>
      <c r="G51" s="6"/>
      <c r="H51" s="6"/>
      <c r="I51" s="6"/>
      <c r="J51" s="6"/>
    </row>
    <row r="52" spans="1:169" s="1" customFormat="1">
      <c r="A52" s="16"/>
      <c r="B52" s="15"/>
      <c r="C52" s="15"/>
      <c r="D52" s="14"/>
      <c r="E52" s="6"/>
      <c r="F52" s="13"/>
      <c r="G52" s="6"/>
      <c r="H52" s="6"/>
      <c r="I52" s="6"/>
      <c r="J52" s="6"/>
    </row>
    <row r="53" spans="1:169" s="1" customFormat="1">
      <c r="G53" s="9"/>
    </row>
    <row r="54" spans="1:169" s="1" customFormat="1">
      <c r="G54" s="9"/>
    </row>
    <row r="55" spans="1:169" s="1" customFormat="1">
      <c r="G55" s="9"/>
    </row>
    <row r="56" spans="1:169" s="1" customFormat="1">
      <c r="G56" s="9"/>
    </row>
    <row r="57" spans="1:169" s="1" customFormat="1">
      <c r="G57" s="9"/>
    </row>
    <row r="58" spans="1:169" s="1" customFormat="1">
      <c r="G58" s="9"/>
    </row>
    <row r="59" spans="1:169" s="1" customFormat="1">
      <c r="G59" s="9"/>
    </row>
    <row r="60" spans="1:169" s="1" customFormat="1">
      <c r="G60" s="9"/>
    </row>
    <row r="61" spans="1:169" s="1" customFormat="1">
      <c r="G61" s="9"/>
    </row>
    <row r="62" spans="1:169" s="1" customFormat="1">
      <c r="G62" s="9"/>
    </row>
    <row r="63" spans="1:169" s="1" customFormat="1">
      <c r="G63" s="9"/>
    </row>
    <row r="64" spans="1:169" s="1" customFormat="1">
      <c r="G64" s="9"/>
    </row>
    <row r="65" spans="7:7" s="1" customFormat="1">
      <c r="G65" s="9"/>
    </row>
    <row r="66" spans="7:7" s="1" customFormat="1">
      <c r="G66" s="9"/>
    </row>
    <row r="67" spans="7:7" s="1" customFormat="1">
      <c r="G67" s="9"/>
    </row>
    <row r="68" spans="7:7" s="1" customFormat="1">
      <c r="G68" s="9"/>
    </row>
    <row r="69" spans="7:7" s="1" customFormat="1">
      <c r="G69" s="9"/>
    </row>
    <row r="70" spans="7:7" s="1" customFormat="1">
      <c r="G70" s="9"/>
    </row>
    <row r="71" spans="7:7" s="1" customFormat="1">
      <c r="G71" s="9"/>
    </row>
    <row r="72" spans="7:7" s="1" customFormat="1">
      <c r="G72" s="9"/>
    </row>
    <row r="73" spans="7:7" s="1" customFormat="1">
      <c r="G73" s="9"/>
    </row>
    <row r="74" spans="7:7" s="1" customFormat="1">
      <c r="G74" s="9"/>
    </row>
    <row r="75" spans="7:7" s="1" customFormat="1">
      <c r="G75" s="9"/>
    </row>
    <row r="76" spans="7:7" s="1" customFormat="1">
      <c r="G76" s="9"/>
    </row>
    <row r="77" spans="7:7" s="1" customFormat="1">
      <c r="G77" s="9"/>
    </row>
    <row r="78" spans="7:7" s="1" customFormat="1">
      <c r="G78" s="9"/>
    </row>
    <row r="79" spans="7:7" s="1" customFormat="1">
      <c r="G79" s="9"/>
    </row>
    <row r="80" spans="7:7" s="1" customFormat="1">
      <c r="G80" s="9"/>
    </row>
    <row r="81" spans="7:7" s="1" customFormat="1">
      <c r="G81" s="9"/>
    </row>
    <row r="82" spans="7:7" s="1" customFormat="1">
      <c r="G82" s="9"/>
    </row>
    <row r="83" spans="7:7" s="1" customFormat="1">
      <c r="G83" s="9"/>
    </row>
    <row r="84" spans="7:7" s="1" customFormat="1">
      <c r="G84" s="9"/>
    </row>
    <row r="85" spans="7:7" s="1" customFormat="1">
      <c r="G85" s="9"/>
    </row>
    <row r="86" spans="7:7" s="1" customFormat="1">
      <c r="G86" s="9"/>
    </row>
    <row r="87" spans="7:7" s="1" customFormat="1">
      <c r="G87" s="9"/>
    </row>
    <row r="88" spans="7:7" s="1" customFormat="1">
      <c r="G88" s="9"/>
    </row>
    <row r="89" spans="7:7" s="1" customFormat="1">
      <c r="G89" s="9"/>
    </row>
    <row r="90" spans="7:7" s="1" customFormat="1">
      <c r="G90" s="9"/>
    </row>
    <row r="91" spans="7:7" s="1" customFormat="1">
      <c r="G91" s="9"/>
    </row>
    <row r="92" spans="7:7" s="1" customFormat="1">
      <c r="G92" s="9"/>
    </row>
    <row r="93" spans="7:7" s="1" customFormat="1">
      <c r="G93" s="9"/>
    </row>
    <row r="94" spans="7:7" s="1" customFormat="1">
      <c r="G94" s="9"/>
    </row>
    <row r="95" spans="7:7" s="1" customFormat="1">
      <c r="G95" s="9"/>
    </row>
    <row r="96" spans="7:7" s="1" customFormat="1">
      <c r="G96" s="9"/>
    </row>
    <row r="97" spans="7:7" s="1" customFormat="1">
      <c r="G97" s="9"/>
    </row>
    <row r="98" spans="7:7" s="1" customFormat="1">
      <c r="G98" s="9"/>
    </row>
    <row r="99" spans="7:7" s="1" customFormat="1">
      <c r="G99" s="9"/>
    </row>
    <row r="100" spans="7:7" s="1" customFormat="1">
      <c r="G100" s="9"/>
    </row>
    <row r="101" spans="7:7" s="1" customFormat="1">
      <c r="G101" s="9"/>
    </row>
    <row r="102" spans="7:7" s="1" customFormat="1">
      <c r="G102" s="9"/>
    </row>
    <row r="103" spans="7:7" s="1" customFormat="1">
      <c r="G103" s="9"/>
    </row>
    <row r="104" spans="7:7" s="1" customFormat="1">
      <c r="G104" s="9"/>
    </row>
    <row r="105" spans="7:7" s="1" customFormat="1">
      <c r="G105" s="9"/>
    </row>
    <row r="106" spans="7:7" s="1" customFormat="1">
      <c r="G106" s="9"/>
    </row>
    <row r="107" spans="7:7" s="1" customFormat="1">
      <c r="G107" s="9"/>
    </row>
    <row r="108" spans="7:7" s="1" customFormat="1">
      <c r="G108" s="9"/>
    </row>
    <row r="109" spans="7:7" s="1" customFormat="1">
      <c r="G109" s="9"/>
    </row>
    <row r="110" spans="7:7" s="1" customFormat="1">
      <c r="G110" s="9"/>
    </row>
    <row r="111" spans="7:7" s="1" customFormat="1">
      <c r="G111" s="9"/>
    </row>
    <row r="112" spans="7:7" s="1" customFormat="1">
      <c r="G112" s="9"/>
    </row>
    <row r="113" spans="7:7" s="1" customFormat="1">
      <c r="G113" s="9"/>
    </row>
    <row r="114" spans="7:7" s="1" customFormat="1">
      <c r="G114" s="9"/>
    </row>
    <row r="115" spans="7:7" s="1" customFormat="1">
      <c r="G115" s="9"/>
    </row>
    <row r="116" spans="7:7" s="1" customFormat="1">
      <c r="G116" s="9"/>
    </row>
    <row r="117" spans="7:7" s="1" customFormat="1">
      <c r="G117" s="9"/>
    </row>
    <row r="118" spans="7:7" s="1" customFormat="1">
      <c r="G118" s="9"/>
    </row>
    <row r="119" spans="7:7" s="1" customFormat="1">
      <c r="G119" s="9"/>
    </row>
    <row r="120" spans="7:7" s="1" customFormat="1">
      <c r="G120" s="9"/>
    </row>
    <row r="121" spans="7:7" s="1" customFormat="1">
      <c r="G121" s="9"/>
    </row>
    <row r="122" spans="7:7" s="1" customFormat="1">
      <c r="G122" s="9"/>
    </row>
    <row r="123" spans="7:7" s="1" customFormat="1">
      <c r="G123" s="9"/>
    </row>
    <row r="124" spans="7:7" s="1" customFormat="1">
      <c r="G124" s="9"/>
    </row>
    <row r="125" spans="7:7" s="1" customFormat="1">
      <c r="G125" s="9"/>
    </row>
    <row r="126" spans="7:7" s="1" customFormat="1">
      <c r="G126" s="9"/>
    </row>
    <row r="127" spans="7:7" s="1" customFormat="1">
      <c r="G127" s="9"/>
    </row>
    <row r="128" spans="7:7" s="1" customFormat="1">
      <c r="G128" s="9"/>
    </row>
    <row r="129" spans="7:7" s="1" customFormat="1">
      <c r="G129" s="9"/>
    </row>
    <row r="130" spans="7:7" s="1" customFormat="1">
      <c r="G130" s="9"/>
    </row>
    <row r="131" spans="7:7" s="1" customFormat="1">
      <c r="G131" s="9"/>
    </row>
    <row r="132" spans="7:7" s="1" customFormat="1">
      <c r="G132" s="9"/>
    </row>
    <row r="133" spans="7:7" s="1" customFormat="1">
      <c r="G133" s="9"/>
    </row>
    <row r="134" spans="7:7" s="1" customFormat="1">
      <c r="G134" s="9"/>
    </row>
    <row r="135" spans="7:7" s="1" customFormat="1">
      <c r="G135" s="9"/>
    </row>
    <row r="136" spans="7:7" s="1" customFormat="1">
      <c r="G136" s="9"/>
    </row>
    <row r="137" spans="7:7" s="1" customFormat="1">
      <c r="G137" s="9"/>
    </row>
    <row r="138" spans="7:7" s="1" customFormat="1">
      <c r="G138" s="9"/>
    </row>
    <row r="139" spans="7:7" s="1" customFormat="1">
      <c r="G139" s="9"/>
    </row>
    <row r="140" spans="7:7" s="1" customFormat="1">
      <c r="G140" s="9"/>
    </row>
    <row r="141" spans="7:7" s="1" customFormat="1">
      <c r="G141" s="9"/>
    </row>
    <row r="142" spans="7:7" s="1" customFormat="1">
      <c r="G142" s="9"/>
    </row>
    <row r="143" spans="7:7" s="1" customFormat="1">
      <c r="G143" s="9"/>
    </row>
    <row r="144" spans="7:7" s="1" customFormat="1">
      <c r="G144" s="9"/>
    </row>
    <row r="145" spans="7:7" s="1" customFormat="1">
      <c r="G145" s="9"/>
    </row>
    <row r="146" spans="7:7" s="1" customFormat="1">
      <c r="G146" s="9"/>
    </row>
    <row r="147" spans="7:7" s="1" customFormat="1">
      <c r="G147" s="9"/>
    </row>
    <row r="148" spans="7:7" s="1" customFormat="1">
      <c r="G148" s="9"/>
    </row>
    <row r="149" spans="7:7" s="1" customFormat="1">
      <c r="G149" s="9"/>
    </row>
    <row r="150" spans="7:7" s="1" customFormat="1">
      <c r="G150" s="9"/>
    </row>
    <row r="151" spans="7:7" s="1" customFormat="1">
      <c r="G151" s="9"/>
    </row>
    <row r="152" spans="7:7" s="1" customFormat="1">
      <c r="G152" s="9"/>
    </row>
    <row r="153" spans="7:7" s="1" customFormat="1">
      <c r="G153" s="9"/>
    </row>
    <row r="154" spans="7:7" s="1" customFormat="1">
      <c r="G154" s="9"/>
    </row>
    <row r="155" spans="7:7" s="1" customFormat="1">
      <c r="G155" s="9"/>
    </row>
    <row r="156" spans="7:7" s="1" customFormat="1">
      <c r="G156" s="9"/>
    </row>
    <row r="157" spans="7:7" s="1" customFormat="1">
      <c r="G157" s="9"/>
    </row>
    <row r="158" spans="7:7" s="1" customFormat="1">
      <c r="G158" s="9"/>
    </row>
    <row r="159" spans="7:7" s="1" customFormat="1">
      <c r="G159" s="9"/>
    </row>
    <row r="160" spans="7:7" s="1" customFormat="1">
      <c r="G160" s="9"/>
    </row>
    <row r="161" spans="7:7" s="1" customFormat="1">
      <c r="G161" s="9"/>
    </row>
    <row r="162" spans="7:7" s="1" customFormat="1">
      <c r="G162" s="9"/>
    </row>
    <row r="163" spans="7:7" s="1" customFormat="1">
      <c r="G163" s="9"/>
    </row>
    <row r="164" spans="7:7" s="1" customFormat="1">
      <c r="G164" s="9"/>
    </row>
    <row r="165" spans="7:7" s="1" customFormat="1">
      <c r="G165" s="9"/>
    </row>
    <row r="166" spans="7:7" s="1" customFormat="1">
      <c r="G166" s="9"/>
    </row>
    <row r="167" spans="7:7" s="1" customFormat="1">
      <c r="G167" s="9"/>
    </row>
    <row r="168" spans="7:7" s="1" customFormat="1">
      <c r="G168" s="9"/>
    </row>
    <row r="169" spans="7:7" s="1" customFormat="1">
      <c r="G169" s="9"/>
    </row>
    <row r="170" spans="7:7" s="1" customFormat="1">
      <c r="G170" s="9"/>
    </row>
    <row r="171" spans="7:7" s="1" customFormat="1">
      <c r="G171" s="9"/>
    </row>
    <row r="172" spans="7:7" s="1" customFormat="1">
      <c r="G172" s="9"/>
    </row>
    <row r="173" spans="7:7" s="1" customFormat="1">
      <c r="G173" s="9"/>
    </row>
    <row r="174" spans="7:7" s="1" customFormat="1">
      <c r="G174" s="9"/>
    </row>
    <row r="175" spans="7:7" s="1" customFormat="1">
      <c r="G175" s="9"/>
    </row>
    <row r="176" spans="7:7" s="1" customFormat="1">
      <c r="G176" s="9"/>
    </row>
    <row r="177" spans="7:7" s="1" customFormat="1">
      <c r="G177" s="9"/>
    </row>
    <row r="178" spans="7:7" s="1" customFormat="1">
      <c r="G178" s="9"/>
    </row>
    <row r="179" spans="7:7" s="1" customFormat="1">
      <c r="G179" s="9"/>
    </row>
    <row r="180" spans="7:7" s="1" customFormat="1">
      <c r="G180" s="9"/>
    </row>
    <row r="181" spans="7:7" s="1" customFormat="1">
      <c r="G181" s="9"/>
    </row>
    <row r="182" spans="7:7" s="1" customFormat="1">
      <c r="G182" s="9"/>
    </row>
    <row r="183" spans="7:7" s="1" customFormat="1">
      <c r="G183" s="9"/>
    </row>
    <row r="184" spans="7:7" s="1" customFormat="1">
      <c r="G184" s="9"/>
    </row>
    <row r="185" spans="7:7" s="1" customFormat="1">
      <c r="G185" s="9"/>
    </row>
    <row r="186" spans="7:7" s="1" customFormat="1">
      <c r="G186" s="9"/>
    </row>
    <row r="187" spans="7:7" s="1" customFormat="1">
      <c r="G187" s="9"/>
    </row>
    <row r="188" spans="7:7" s="1" customFormat="1">
      <c r="G188" s="9"/>
    </row>
    <row r="189" spans="7:7" s="1" customFormat="1">
      <c r="G189" s="9"/>
    </row>
    <row r="190" spans="7:7" s="1" customFormat="1">
      <c r="G190" s="9"/>
    </row>
    <row r="191" spans="7:7" s="1" customFormat="1">
      <c r="G191" s="9"/>
    </row>
    <row r="192" spans="7:7" s="1" customFormat="1">
      <c r="G192" s="9"/>
    </row>
    <row r="193" spans="7:7" s="1" customFormat="1">
      <c r="G193" s="9"/>
    </row>
    <row r="194" spans="7:7" s="1" customFormat="1">
      <c r="G194" s="9"/>
    </row>
    <row r="195" spans="7:7" s="1" customFormat="1">
      <c r="G195" s="9"/>
    </row>
    <row r="196" spans="7:7" s="1" customFormat="1">
      <c r="G196" s="9"/>
    </row>
    <row r="197" spans="7:7" s="1" customFormat="1">
      <c r="G197" s="9"/>
    </row>
    <row r="198" spans="7:7" s="1" customFormat="1">
      <c r="G198" s="9"/>
    </row>
    <row r="199" spans="7:7" s="1" customFormat="1">
      <c r="G199" s="9"/>
    </row>
    <row r="200" spans="7:7" s="1" customFormat="1">
      <c r="G200" s="9"/>
    </row>
    <row r="201" spans="7:7" s="1" customFormat="1">
      <c r="G201" s="9"/>
    </row>
    <row r="202" spans="7:7" s="1" customFormat="1">
      <c r="G202" s="9"/>
    </row>
    <row r="203" spans="7:7" s="1" customFormat="1">
      <c r="G203" s="9"/>
    </row>
    <row r="204" spans="7:7" s="1" customFormat="1">
      <c r="G204" s="9"/>
    </row>
    <row r="205" spans="7:7" s="1" customFormat="1">
      <c r="G205" s="9"/>
    </row>
    <row r="206" spans="7:7" s="1" customFormat="1">
      <c r="G206" s="9"/>
    </row>
    <row r="207" spans="7:7" s="1" customFormat="1">
      <c r="G207" s="9"/>
    </row>
    <row r="208" spans="7:7" s="1" customFormat="1">
      <c r="G208" s="9"/>
    </row>
    <row r="209" spans="7:7" s="1" customFormat="1">
      <c r="G209" s="9"/>
    </row>
    <row r="210" spans="7:7" s="1" customFormat="1">
      <c r="G210" s="9"/>
    </row>
    <row r="211" spans="7:7" s="1" customFormat="1">
      <c r="G211" s="9"/>
    </row>
    <row r="212" spans="7:7" s="1" customFormat="1">
      <c r="G212" s="9"/>
    </row>
    <row r="213" spans="7:7" s="1" customFormat="1">
      <c r="G213" s="9"/>
    </row>
    <row r="214" spans="7:7" s="1" customFormat="1">
      <c r="G214" s="9"/>
    </row>
    <row r="215" spans="7:7" s="1" customFormat="1">
      <c r="G215" s="9"/>
    </row>
    <row r="216" spans="7:7" s="1" customFormat="1">
      <c r="G216" s="9"/>
    </row>
    <row r="217" spans="7:7" s="1" customFormat="1">
      <c r="G217" s="9"/>
    </row>
    <row r="218" spans="7:7" s="1" customFormat="1">
      <c r="G218" s="9"/>
    </row>
    <row r="219" spans="7:7" s="1" customFormat="1">
      <c r="G219" s="9"/>
    </row>
    <row r="220" spans="7:7" s="1" customFormat="1">
      <c r="G220" s="9"/>
    </row>
    <row r="221" spans="7:7" s="1" customFormat="1">
      <c r="G221" s="9"/>
    </row>
    <row r="222" spans="7:7" s="1" customFormat="1">
      <c r="G222" s="9"/>
    </row>
    <row r="223" spans="7:7" s="1" customFormat="1">
      <c r="G223" s="9"/>
    </row>
    <row r="224" spans="7:7" s="1" customFormat="1">
      <c r="G224" s="9"/>
    </row>
    <row r="225" spans="7:7" s="1" customFormat="1">
      <c r="G225" s="9"/>
    </row>
    <row r="226" spans="7:7" s="1" customFormat="1">
      <c r="G226" s="9"/>
    </row>
    <row r="227" spans="7:7" s="1" customFormat="1">
      <c r="G227" s="9"/>
    </row>
    <row r="228" spans="7:7" s="1" customFormat="1">
      <c r="G228" s="9"/>
    </row>
    <row r="229" spans="7:7" s="1" customFormat="1">
      <c r="G229" s="9"/>
    </row>
    <row r="230" spans="7:7" s="1" customFormat="1">
      <c r="G230" s="9"/>
    </row>
    <row r="231" spans="7:7" s="1" customFormat="1">
      <c r="G231" s="9"/>
    </row>
    <row r="232" spans="7:7" s="1" customFormat="1">
      <c r="G232" s="9"/>
    </row>
    <row r="233" spans="7:7" s="1" customFormat="1">
      <c r="G233" s="9"/>
    </row>
    <row r="234" spans="7:7" s="1" customFormat="1">
      <c r="G234" s="9"/>
    </row>
    <row r="235" spans="7:7" s="1" customFormat="1">
      <c r="G235" s="9"/>
    </row>
    <row r="236" spans="7:7" s="1" customFormat="1">
      <c r="G236" s="9"/>
    </row>
    <row r="237" spans="7:7" s="1" customFormat="1">
      <c r="G237" s="9"/>
    </row>
    <row r="238" spans="7:7" s="1" customFormat="1">
      <c r="G238" s="9"/>
    </row>
    <row r="239" spans="7:7" s="1" customFormat="1">
      <c r="G239" s="9"/>
    </row>
    <row r="240" spans="7:7" s="1" customFormat="1">
      <c r="G240" s="9"/>
    </row>
    <row r="241" spans="7:7" s="1" customFormat="1">
      <c r="G241" s="9"/>
    </row>
    <row r="242" spans="7:7" s="1" customFormat="1">
      <c r="G242" s="9"/>
    </row>
    <row r="243" spans="7:7" s="1" customFormat="1">
      <c r="G243" s="9"/>
    </row>
    <row r="244" spans="7:7" s="1" customFormat="1">
      <c r="G244" s="9"/>
    </row>
    <row r="245" spans="7:7" s="1" customFormat="1">
      <c r="G245" s="9"/>
    </row>
    <row r="246" spans="7:7" s="1" customFormat="1">
      <c r="G246" s="9"/>
    </row>
    <row r="247" spans="7:7" s="1" customFormat="1">
      <c r="G247" s="9"/>
    </row>
    <row r="248" spans="7:7" s="1" customFormat="1">
      <c r="G248" s="9"/>
    </row>
    <row r="249" spans="7:7" s="1" customFormat="1">
      <c r="G249" s="9"/>
    </row>
    <row r="250" spans="7:7" s="1" customFormat="1">
      <c r="G250" s="9"/>
    </row>
    <row r="251" spans="7:7" s="1" customFormat="1">
      <c r="G251" s="9"/>
    </row>
    <row r="252" spans="7:7" s="1" customFormat="1">
      <c r="G252" s="9"/>
    </row>
    <row r="253" spans="7:7" s="1" customFormat="1">
      <c r="G253" s="9"/>
    </row>
    <row r="254" spans="7:7" s="1" customFormat="1">
      <c r="G254" s="9"/>
    </row>
  </sheetData>
  <sheetProtection algorithmName="SHA-512" hashValue="iOEuvCAHaqcgBDTILgumdeKx4RyBT5k6L60iFdynSHxXLoFL7yRJO5pIhgXh64wKqw5gxtreoqf6Xg4UdWvnRg==" saltValue="9y3CtDnLkr9XVdOCq5q1Kw==" spinCount="100000" sheet="1" objects="1" scenarios="1" selectLockedCells="1" selectUnlockedCells="1"/>
  <mergeCells count="7">
    <mergeCell ref="B48:B49"/>
    <mergeCell ref="B45:B46"/>
    <mergeCell ref="C45:K45"/>
    <mergeCell ref="A47:K47"/>
    <mergeCell ref="A22:H22"/>
    <mergeCell ref="A35:H35"/>
    <mergeCell ref="A26:H26"/>
  </mergeCells>
  <pageMargins left="0.7" right="0.7" top="0.75" bottom="0.75" header="0.3" footer="0.3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92854-8FE9-A942-B887-09D88C9895A7}">
  <sheetPr>
    <tabColor theme="9" tint="0.59999389629810485"/>
    <pageSetUpPr fitToPage="1"/>
  </sheetPr>
  <dimension ref="A1:FP199"/>
  <sheetViews>
    <sheetView topLeftCell="A2" zoomScale="130" zoomScaleNormal="130" workbookViewId="0">
      <selection activeCell="E21" sqref="E21"/>
    </sheetView>
  </sheetViews>
  <sheetFormatPr baseColWidth="10" defaultRowHeight="14.25"/>
  <cols>
    <col min="1" max="1" width="55.6640625" customWidth="1"/>
    <col min="2" max="2" width="6.6640625" customWidth="1"/>
    <col min="3" max="3" width="6.1328125" customWidth="1"/>
    <col min="4" max="5" width="7.33203125" customWidth="1"/>
    <col min="6" max="6" width="11" customWidth="1"/>
    <col min="7" max="7" width="10.46484375" customWidth="1"/>
    <col min="8" max="8" width="6.796875" style="10" customWidth="1"/>
    <col min="9" max="172" width="10.796875" style="1"/>
  </cols>
  <sheetData>
    <row r="1" spans="1:172" s="1" customFormat="1"/>
    <row r="2" spans="1:172" s="1" customFormat="1" ht="21">
      <c r="A2" s="38" t="s">
        <v>22</v>
      </c>
    </row>
    <row r="3" spans="1:172" s="1" customFormat="1">
      <c r="A3" s="1" t="s">
        <v>279</v>
      </c>
    </row>
    <row r="4" spans="1:172" s="1" customFormat="1">
      <c r="A4" s="4"/>
    </row>
    <row r="5" spans="1:172" s="76" customFormat="1" ht="71" customHeight="1">
      <c r="A5" s="629" t="s">
        <v>21</v>
      </c>
      <c r="B5" s="629"/>
      <c r="C5" s="629"/>
      <c r="D5" s="629"/>
      <c r="E5" s="629"/>
      <c r="F5" s="37"/>
      <c r="G5" s="37"/>
      <c r="H5" s="37"/>
    </row>
    <row r="6" spans="1:172" s="1" customFormat="1" ht="15" customHeight="1">
      <c r="A6" s="489" t="s">
        <v>517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</row>
    <row r="7" spans="1:172" ht="24.75" customHeight="1">
      <c r="A7" s="523"/>
      <c r="B7" s="573" t="s">
        <v>20</v>
      </c>
      <c r="C7" s="574"/>
      <c r="D7" s="574"/>
      <c r="E7" s="574"/>
      <c r="F7" s="574"/>
      <c r="G7" s="574"/>
      <c r="H7" s="58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</row>
    <row r="8" spans="1:172">
      <c r="A8" s="57"/>
      <c r="B8" s="126" t="s">
        <v>8</v>
      </c>
      <c r="C8" s="126" t="s">
        <v>9</v>
      </c>
      <c r="D8" s="126" t="s">
        <v>10</v>
      </c>
      <c r="E8" s="126" t="s">
        <v>340</v>
      </c>
      <c r="F8" s="126" t="s">
        <v>341</v>
      </c>
      <c r="G8" s="126" t="s">
        <v>431</v>
      </c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8"/>
      <c r="FO8" s="58"/>
      <c r="FP8" s="58"/>
    </row>
    <row r="9" spans="1:172" s="6" customFormat="1" ht="10.5" customHeight="1">
      <c r="A9" s="127" t="s">
        <v>36</v>
      </c>
      <c r="B9" s="128"/>
      <c r="C9" s="128"/>
      <c r="D9" s="128"/>
      <c r="E9" s="128"/>
      <c r="F9" s="128"/>
      <c r="G9" s="129"/>
      <c r="H9" s="219"/>
      <c r="I9" s="219"/>
      <c r="J9" s="24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</row>
    <row r="10" spans="1:172" s="6" customFormat="1" ht="10.5" customHeight="1">
      <c r="A10" s="247" t="s">
        <v>17</v>
      </c>
      <c r="B10" s="248">
        <v>97.48</v>
      </c>
      <c r="C10" s="248">
        <v>98.45</v>
      </c>
      <c r="D10" s="248">
        <v>98.05</v>
      </c>
      <c r="E10" s="248">
        <v>88.24</v>
      </c>
      <c r="F10" s="248"/>
      <c r="G10" s="248"/>
      <c r="H10" s="219"/>
      <c r="I10" s="219"/>
      <c r="J10" s="24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</row>
    <row r="11" spans="1:172" s="6" customFormat="1" ht="11" customHeight="1">
      <c r="A11" s="132" t="s">
        <v>97</v>
      </c>
      <c r="B11" s="218"/>
      <c r="C11" s="218"/>
      <c r="D11" s="218"/>
      <c r="E11" s="218"/>
      <c r="F11" s="218">
        <v>100</v>
      </c>
      <c r="G11" s="218">
        <v>100</v>
      </c>
      <c r="H11" s="219"/>
      <c r="I11" s="219"/>
      <c r="J11" s="24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</row>
    <row r="12" spans="1:172" s="6" customFormat="1" ht="10.5" customHeight="1">
      <c r="A12" s="132" t="s">
        <v>18</v>
      </c>
      <c r="B12" s="218">
        <v>100</v>
      </c>
      <c r="C12" s="218">
        <v>96.77</v>
      </c>
      <c r="D12" s="218">
        <v>96.77</v>
      </c>
      <c r="E12" s="218">
        <v>108.11</v>
      </c>
      <c r="F12" s="218">
        <v>90.91</v>
      </c>
      <c r="G12" s="218">
        <v>83.22</v>
      </c>
      <c r="H12" s="219"/>
      <c r="I12" s="219"/>
      <c r="J12" s="24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</row>
    <row r="13" spans="1:172" s="6" customFormat="1" ht="10.5" customHeight="1">
      <c r="A13" s="132" t="s">
        <v>430</v>
      </c>
      <c r="B13" s="218"/>
      <c r="C13" s="218"/>
      <c r="D13" s="218"/>
      <c r="E13" s="218">
        <v>112.5</v>
      </c>
      <c r="F13" s="218">
        <v>97.93</v>
      </c>
      <c r="G13" s="218">
        <v>91.01</v>
      </c>
      <c r="H13" s="219"/>
      <c r="I13" s="219"/>
      <c r="J13" s="24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</row>
    <row r="14" spans="1:172" s="6" customFormat="1" ht="10.5" customHeight="1">
      <c r="A14" s="132" t="s">
        <v>443</v>
      </c>
      <c r="B14" s="218"/>
      <c r="C14" s="218"/>
      <c r="D14" s="218"/>
      <c r="E14" s="218"/>
      <c r="F14" s="218"/>
      <c r="G14" s="218">
        <v>100</v>
      </c>
      <c r="H14" s="219"/>
      <c r="I14" s="219"/>
      <c r="J14" s="24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</row>
    <row r="15" spans="1:172" s="6" customFormat="1" ht="10.5" customHeight="1">
      <c r="A15" s="132" t="s">
        <v>12</v>
      </c>
      <c r="B15" s="218">
        <v>87.02</v>
      </c>
      <c r="C15" s="218">
        <v>82.92</v>
      </c>
      <c r="D15" s="218">
        <v>85.61</v>
      </c>
      <c r="E15" s="218">
        <v>86.69</v>
      </c>
      <c r="F15" s="218">
        <v>81.93</v>
      </c>
      <c r="G15" s="218">
        <v>83.51</v>
      </c>
      <c r="H15" s="219"/>
      <c r="I15" s="219"/>
      <c r="J15" s="24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</row>
    <row r="16" spans="1:172" s="6" customFormat="1" ht="10.5" customHeight="1">
      <c r="A16" s="132" t="s">
        <v>13</v>
      </c>
      <c r="B16" s="218">
        <v>90.91</v>
      </c>
      <c r="C16" s="218">
        <v>78.23</v>
      </c>
      <c r="D16" s="218">
        <v>79.34</v>
      </c>
      <c r="E16" s="218">
        <v>78.099999999999994</v>
      </c>
      <c r="F16" s="218">
        <v>75.09</v>
      </c>
      <c r="G16" s="218">
        <v>61.38</v>
      </c>
      <c r="H16" s="219"/>
      <c r="I16" s="219"/>
      <c r="J16" s="24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</row>
    <row r="17" spans="1:11" s="75" customFormat="1" ht="37.049999999999997" customHeight="1">
      <c r="A17" s="628" t="s">
        <v>19</v>
      </c>
      <c r="B17" s="628"/>
      <c r="C17" s="628"/>
      <c r="G17" s="77"/>
      <c r="H17" s="77"/>
      <c r="I17" s="77"/>
      <c r="J17" s="77"/>
      <c r="K17" s="78"/>
    </row>
    <row r="18" spans="1:11" s="1" customFormat="1">
      <c r="G18" s="12"/>
      <c r="H18" s="12"/>
      <c r="I18" s="12"/>
      <c r="J18" s="12"/>
      <c r="K18" s="13"/>
    </row>
    <row r="19" spans="1:11" s="1" customFormat="1">
      <c r="G19" s="12"/>
      <c r="H19" s="12"/>
      <c r="I19" s="12"/>
      <c r="J19" s="12"/>
      <c r="K19" s="13"/>
    </row>
    <row r="20" spans="1:11" s="1" customFormat="1">
      <c r="G20" s="12"/>
      <c r="H20" s="12"/>
      <c r="I20" s="12"/>
      <c r="J20" s="12"/>
      <c r="K20" s="13"/>
    </row>
    <row r="21" spans="1:11" s="1" customFormat="1">
      <c r="G21" s="12"/>
      <c r="H21" s="12"/>
      <c r="I21" s="12"/>
      <c r="J21" s="12"/>
      <c r="K21" s="13"/>
    </row>
    <row r="22" spans="1:11" s="1" customFormat="1">
      <c r="G22" s="12"/>
      <c r="H22" s="12"/>
      <c r="I22" s="12"/>
      <c r="J22" s="12"/>
      <c r="K22" s="13"/>
    </row>
    <row r="23" spans="1:11" s="1" customFormat="1">
      <c r="G23" s="12"/>
      <c r="H23" s="12"/>
      <c r="I23" s="12"/>
      <c r="J23" s="12"/>
      <c r="K23" s="13"/>
    </row>
    <row r="24" spans="1:11" s="1" customFormat="1">
      <c r="G24" s="12"/>
      <c r="H24" s="12"/>
      <c r="I24" s="12"/>
      <c r="J24" s="12"/>
      <c r="K24" s="13"/>
    </row>
    <row r="25" spans="1:11" s="1" customFormat="1">
      <c r="G25" s="12"/>
      <c r="H25" s="12"/>
      <c r="I25" s="12"/>
      <c r="J25" s="12"/>
    </row>
    <row r="26" spans="1:11" s="1" customFormat="1">
      <c r="G26" s="12"/>
      <c r="H26" s="12"/>
      <c r="I26" s="12"/>
      <c r="J26" s="12"/>
    </row>
    <row r="27" spans="1:11" s="1" customFormat="1">
      <c r="G27" s="12"/>
      <c r="H27" s="12"/>
      <c r="I27" s="12"/>
      <c r="J27" s="12"/>
    </row>
    <row r="28" spans="1:11" s="1" customFormat="1">
      <c r="G28" s="12"/>
      <c r="H28" s="12"/>
      <c r="I28" s="12"/>
      <c r="J28" s="12"/>
    </row>
    <row r="29" spans="1:11" s="1" customFormat="1">
      <c r="G29" s="12"/>
      <c r="H29" s="12"/>
      <c r="I29" s="12"/>
      <c r="J29" s="12"/>
    </row>
    <row r="30" spans="1:11" s="1" customFormat="1">
      <c r="G30" s="12"/>
      <c r="H30" s="12"/>
      <c r="I30" s="12"/>
      <c r="J30" s="12"/>
    </row>
    <row r="31" spans="1:11" s="1" customFormat="1">
      <c r="H31" s="9"/>
    </row>
    <row r="32" spans="1:11" s="1" customFormat="1">
      <c r="H32" s="9"/>
    </row>
    <row r="33" spans="8:8" s="1" customFormat="1">
      <c r="H33" s="9"/>
    </row>
    <row r="34" spans="8:8" s="1" customFormat="1">
      <c r="H34" s="9"/>
    </row>
    <row r="35" spans="8:8" s="1" customFormat="1">
      <c r="H35" s="9"/>
    </row>
    <row r="36" spans="8:8" s="1" customFormat="1">
      <c r="H36" s="9"/>
    </row>
    <row r="37" spans="8:8" s="1" customFormat="1">
      <c r="H37" s="9"/>
    </row>
    <row r="38" spans="8:8" s="1" customFormat="1">
      <c r="H38" s="9"/>
    </row>
    <row r="39" spans="8:8" s="1" customFormat="1">
      <c r="H39" s="9"/>
    </row>
    <row r="40" spans="8:8" s="1" customFormat="1">
      <c r="H40" s="9"/>
    </row>
    <row r="41" spans="8:8" s="1" customFormat="1">
      <c r="H41" s="9"/>
    </row>
    <row r="42" spans="8:8" s="1" customFormat="1">
      <c r="H42" s="9"/>
    </row>
    <row r="43" spans="8:8" s="1" customFormat="1">
      <c r="H43" s="9"/>
    </row>
    <row r="44" spans="8:8" s="1" customFormat="1">
      <c r="H44" s="9"/>
    </row>
    <row r="45" spans="8:8" s="1" customFormat="1">
      <c r="H45" s="9"/>
    </row>
    <row r="46" spans="8:8" s="1" customFormat="1">
      <c r="H46" s="9"/>
    </row>
    <row r="47" spans="8:8" s="1" customFormat="1">
      <c r="H47" s="9"/>
    </row>
    <row r="48" spans="8:8" s="1" customFormat="1">
      <c r="H48" s="9"/>
    </row>
    <row r="49" spans="8:8" s="1" customFormat="1">
      <c r="H49" s="9"/>
    </row>
    <row r="50" spans="8:8" s="1" customFormat="1">
      <c r="H50" s="9"/>
    </row>
    <row r="51" spans="8:8" s="1" customFormat="1">
      <c r="H51" s="9"/>
    </row>
    <row r="52" spans="8:8" s="1" customFormat="1">
      <c r="H52" s="9"/>
    </row>
    <row r="53" spans="8:8" s="1" customFormat="1">
      <c r="H53" s="9"/>
    </row>
    <row r="54" spans="8:8" s="1" customFormat="1">
      <c r="H54" s="9"/>
    </row>
    <row r="55" spans="8:8" s="1" customFormat="1">
      <c r="H55" s="9"/>
    </row>
    <row r="56" spans="8:8" s="1" customFormat="1">
      <c r="H56" s="9"/>
    </row>
    <row r="57" spans="8:8" s="1" customFormat="1">
      <c r="H57" s="9"/>
    </row>
    <row r="58" spans="8:8" s="1" customFormat="1">
      <c r="H58" s="9"/>
    </row>
    <row r="59" spans="8:8" s="1" customFormat="1">
      <c r="H59" s="9"/>
    </row>
    <row r="60" spans="8:8" s="1" customFormat="1">
      <c r="H60" s="9"/>
    </row>
    <row r="61" spans="8:8" s="1" customFormat="1">
      <c r="H61" s="9"/>
    </row>
    <row r="62" spans="8:8" s="1" customFormat="1">
      <c r="H62" s="9"/>
    </row>
    <row r="63" spans="8:8" s="1" customFormat="1">
      <c r="H63" s="9"/>
    </row>
    <row r="64" spans="8:8" s="1" customFormat="1">
      <c r="H64" s="9"/>
    </row>
    <row r="65" spans="8:8" s="1" customFormat="1">
      <c r="H65" s="9"/>
    </row>
    <row r="66" spans="8:8" s="1" customFormat="1">
      <c r="H66" s="9"/>
    </row>
    <row r="67" spans="8:8" s="1" customFormat="1">
      <c r="H67" s="9"/>
    </row>
    <row r="68" spans="8:8" s="1" customFormat="1">
      <c r="H68" s="9"/>
    </row>
    <row r="69" spans="8:8" s="1" customFormat="1">
      <c r="H69" s="9"/>
    </row>
    <row r="70" spans="8:8" s="1" customFormat="1">
      <c r="H70" s="9"/>
    </row>
    <row r="71" spans="8:8" s="1" customFormat="1">
      <c r="H71" s="9"/>
    </row>
    <row r="72" spans="8:8" s="1" customFormat="1">
      <c r="H72" s="9"/>
    </row>
    <row r="73" spans="8:8" s="1" customFormat="1">
      <c r="H73" s="9"/>
    </row>
    <row r="74" spans="8:8" s="1" customFormat="1">
      <c r="H74" s="9"/>
    </row>
    <row r="75" spans="8:8" s="1" customFormat="1">
      <c r="H75" s="9"/>
    </row>
    <row r="76" spans="8:8" s="1" customFormat="1">
      <c r="H76" s="9"/>
    </row>
    <row r="77" spans="8:8" s="1" customFormat="1">
      <c r="H77" s="9"/>
    </row>
    <row r="78" spans="8:8" s="1" customFormat="1">
      <c r="H78" s="9"/>
    </row>
    <row r="79" spans="8:8" s="1" customFormat="1">
      <c r="H79" s="9"/>
    </row>
    <row r="80" spans="8:8" s="1" customFormat="1">
      <c r="H80" s="9"/>
    </row>
    <row r="81" spans="8:8" s="1" customFormat="1">
      <c r="H81" s="9"/>
    </row>
    <row r="82" spans="8:8" s="1" customFormat="1">
      <c r="H82" s="9"/>
    </row>
    <row r="83" spans="8:8" s="1" customFormat="1">
      <c r="H83" s="9"/>
    </row>
    <row r="84" spans="8:8" s="1" customFormat="1">
      <c r="H84" s="9"/>
    </row>
    <row r="85" spans="8:8" s="1" customFormat="1">
      <c r="H85" s="9"/>
    </row>
    <row r="86" spans="8:8" s="1" customFormat="1">
      <c r="H86" s="9"/>
    </row>
    <row r="87" spans="8:8" s="1" customFormat="1">
      <c r="H87" s="9"/>
    </row>
    <row r="88" spans="8:8" s="1" customFormat="1">
      <c r="H88" s="9"/>
    </row>
    <row r="89" spans="8:8" s="1" customFormat="1">
      <c r="H89" s="9"/>
    </row>
    <row r="90" spans="8:8" s="1" customFormat="1">
      <c r="H90" s="9"/>
    </row>
    <row r="91" spans="8:8" s="1" customFormat="1">
      <c r="H91" s="9"/>
    </row>
    <row r="92" spans="8:8" s="1" customFormat="1">
      <c r="H92" s="9"/>
    </row>
    <row r="93" spans="8:8" s="1" customFormat="1">
      <c r="H93" s="9"/>
    </row>
    <row r="94" spans="8:8" s="1" customFormat="1">
      <c r="H94" s="9"/>
    </row>
    <row r="95" spans="8:8" s="1" customFormat="1">
      <c r="H95" s="9"/>
    </row>
    <row r="96" spans="8:8" s="1" customFormat="1">
      <c r="H96" s="9"/>
    </row>
    <row r="97" spans="8:8" s="1" customFormat="1">
      <c r="H97" s="9"/>
    </row>
    <row r="98" spans="8:8" s="1" customFormat="1">
      <c r="H98" s="9"/>
    </row>
    <row r="99" spans="8:8" s="1" customFormat="1">
      <c r="H99" s="9"/>
    </row>
    <row r="100" spans="8:8" s="1" customFormat="1">
      <c r="H100" s="9"/>
    </row>
    <row r="101" spans="8:8" s="1" customFormat="1">
      <c r="H101" s="9"/>
    </row>
    <row r="102" spans="8:8" s="1" customFormat="1">
      <c r="H102" s="9"/>
    </row>
    <row r="103" spans="8:8" s="1" customFormat="1">
      <c r="H103" s="9"/>
    </row>
    <row r="104" spans="8:8" s="1" customFormat="1">
      <c r="H104" s="9"/>
    </row>
    <row r="105" spans="8:8" s="1" customFormat="1">
      <c r="H105" s="9"/>
    </row>
    <row r="106" spans="8:8" s="1" customFormat="1">
      <c r="H106" s="9"/>
    </row>
    <row r="107" spans="8:8" s="1" customFormat="1">
      <c r="H107" s="9"/>
    </row>
    <row r="108" spans="8:8" s="1" customFormat="1">
      <c r="H108" s="9"/>
    </row>
    <row r="109" spans="8:8" s="1" customFormat="1">
      <c r="H109" s="9"/>
    </row>
    <row r="110" spans="8:8" s="1" customFormat="1">
      <c r="H110" s="9"/>
    </row>
    <row r="111" spans="8:8" s="1" customFormat="1">
      <c r="H111" s="9"/>
    </row>
    <row r="112" spans="8:8" s="1" customFormat="1">
      <c r="H112" s="9"/>
    </row>
    <row r="113" spans="8:8" s="1" customFormat="1">
      <c r="H113" s="9"/>
    </row>
    <row r="114" spans="8:8" s="1" customFormat="1">
      <c r="H114" s="9"/>
    </row>
    <row r="115" spans="8:8" s="1" customFormat="1">
      <c r="H115" s="9"/>
    </row>
    <row r="116" spans="8:8" s="1" customFormat="1">
      <c r="H116" s="9"/>
    </row>
    <row r="117" spans="8:8" s="1" customFormat="1">
      <c r="H117" s="9"/>
    </row>
    <row r="118" spans="8:8" s="1" customFormat="1">
      <c r="H118" s="9"/>
    </row>
    <row r="119" spans="8:8" s="1" customFormat="1">
      <c r="H119" s="9"/>
    </row>
    <row r="120" spans="8:8" s="1" customFormat="1">
      <c r="H120" s="9"/>
    </row>
    <row r="121" spans="8:8" s="1" customFormat="1">
      <c r="H121" s="9"/>
    </row>
    <row r="122" spans="8:8" s="1" customFormat="1">
      <c r="H122" s="9"/>
    </row>
    <row r="123" spans="8:8" s="1" customFormat="1">
      <c r="H123" s="9"/>
    </row>
    <row r="124" spans="8:8" s="1" customFormat="1">
      <c r="H124" s="9"/>
    </row>
    <row r="125" spans="8:8" s="1" customFormat="1">
      <c r="H125" s="9"/>
    </row>
    <row r="126" spans="8:8" s="1" customFormat="1">
      <c r="H126" s="9"/>
    </row>
    <row r="127" spans="8:8" s="1" customFormat="1">
      <c r="H127" s="9"/>
    </row>
    <row r="128" spans="8:8" s="1" customFormat="1">
      <c r="H128" s="9"/>
    </row>
    <row r="129" spans="8:8" s="1" customFormat="1">
      <c r="H129" s="9"/>
    </row>
    <row r="130" spans="8:8" s="1" customFormat="1">
      <c r="H130" s="9"/>
    </row>
    <row r="131" spans="8:8" s="1" customFormat="1">
      <c r="H131" s="9"/>
    </row>
    <row r="132" spans="8:8" s="1" customFormat="1">
      <c r="H132" s="9"/>
    </row>
    <row r="133" spans="8:8" s="1" customFormat="1">
      <c r="H133" s="9"/>
    </row>
    <row r="134" spans="8:8" s="1" customFormat="1">
      <c r="H134" s="9"/>
    </row>
    <row r="135" spans="8:8" s="1" customFormat="1">
      <c r="H135" s="9"/>
    </row>
    <row r="136" spans="8:8" s="1" customFormat="1">
      <c r="H136" s="9"/>
    </row>
    <row r="137" spans="8:8" s="1" customFormat="1">
      <c r="H137" s="9"/>
    </row>
    <row r="138" spans="8:8" s="1" customFormat="1">
      <c r="H138" s="9"/>
    </row>
    <row r="139" spans="8:8" s="1" customFormat="1">
      <c r="H139" s="9"/>
    </row>
    <row r="140" spans="8:8" s="1" customFormat="1">
      <c r="H140" s="9"/>
    </row>
    <row r="141" spans="8:8" s="1" customFormat="1">
      <c r="H141" s="9"/>
    </row>
    <row r="142" spans="8:8" s="1" customFormat="1">
      <c r="H142" s="9"/>
    </row>
    <row r="143" spans="8:8" s="1" customFormat="1">
      <c r="H143" s="9"/>
    </row>
    <row r="144" spans="8:8" s="1" customFormat="1">
      <c r="H144" s="9"/>
    </row>
    <row r="145" spans="8:8" s="1" customFormat="1">
      <c r="H145" s="9"/>
    </row>
    <row r="146" spans="8:8" s="1" customFormat="1">
      <c r="H146" s="9"/>
    </row>
    <row r="147" spans="8:8" s="1" customFormat="1">
      <c r="H147" s="9"/>
    </row>
    <row r="148" spans="8:8" s="1" customFormat="1">
      <c r="H148" s="9"/>
    </row>
    <row r="149" spans="8:8" s="1" customFormat="1">
      <c r="H149" s="9"/>
    </row>
    <row r="150" spans="8:8" s="1" customFormat="1">
      <c r="H150" s="9"/>
    </row>
    <row r="151" spans="8:8" s="1" customFormat="1">
      <c r="H151" s="9"/>
    </row>
    <row r="152" spans="8:8" s="1" customFormat="1">
      <c r="H152" s="9"/>
    </row>
    <row r="153" spans="8:8" s="1" customFormat="1">
      <c r="H153" s="9"/>
    </row>
    <row r="154" spans="8:8" s="1" customFormat="1">
      <c r="H154" s="9"/>
    </row>
    <row r="155" spans="8:8" s="1" customFormat="1">
      <c r="H155" s="9"/>
    </row>
    <row r="156" spans="8:8" s="1" customFormat="1">
      <c r="H156" s="9"/>
    </row>
    <row r="157" spans="8:8" s="1" customFormat="1">
      <c r="H157" s="9"/>
    </row>
    <row r="158" spans="8:8" s="1" customFormat="1">
      <c r="H158" s="9"/>
    </row>
    <row r="159" spans="8:8" s="1" customFormat="1">
      <c r="H159" s="9"/>
    </row>
    <row r="160" spans="8:8" s="1" customFormat="1">
      <c r="H160" s="9"/>
    </row>
    <row r="161" spans="8:8" s="1" customFormat="1">
      <c r="H161" s="9"/>
    </row>
    <row r="162" spans="8:8" s="1" customFormat="1">
      <c r="H162" s="9"/>
    </row>
    <row r="163" spans="8:8" s="1" customFormat="1">
      <c r="H163" s="9"/>
    </row>
    <row r="164" spans="8:8" s="1" customFormat="1">
      <c r="H164" s="9"/>
    </row>
    <row r="165" spans="8:8" s="1" customFormat="1">
      <c r="H165" s="9"/>
    </row>
    <row r="166" spans="8:8" s="1" customFormat="1">
      <c r="H166" s="9"/>
    </row>
    <row r="167" spans="8:8" s="1" customFormat="1">
      <c r="H167" s="9"/>
    </row>
    <row r="168" spans="8:8" s="1" customFormat="1">
      <c r="H168" s="9"/>
    </row>
    <row r="169" spans="8:8" s="1" customFormat="1">
      <c r="H169" s="9"/>
    </row>
    <row r="170" spans="8:8" s="1" customFormat="1">
      <c r="H170" s="9"/>
    </row>
    <row r="171" spans="8:8" s="1" customFormat="1">
      <c r="H171" s="9"/>
    </row>
    <row r="172" spans="8:8" s="1" customFormat="1">
      <c r="H172" s="9"/>
    </row>
    <row r="173" spans="8:8" s="1" customFormat="1">
      <c r="H173" s="9"/>
    </row>
    <row r="174" spans="8:8" s="1" customFormat="1">
      <c r="H174" s="9"/>
    </row>
    <row r="175" spans="8:8" s="1" customFormat="1">
      <c r="H175" s="9"/>
    </row>
    <row r="176" spans="8:8" s="1" customFormat="1">
      <c r="H176" s="9"/>
    </row>
    <row r="177" spans="8:8" s="1" customFormat="1">
      <c r="H177" s="9"/>
    </row>
    <row r="178" spans="8:8" s="1" customFormat="1">
      <c r="H178" s="9"/>
    </row>
    <row r="179" spans="8:8" s="1" customFormat="1">
      <c r="H179" s="9"/>
    </row>
    <row r="180" spans="8:8" s="1" customFormat="1">
      <c r="H180" s="9"/>
    </row>
    <row r="181" spans="8:8" s="1" customFormat="1">
      <c r="H181" s="9"/>
    </row>
    <row r="182" spans="8:8" s="1" customFormat="1">
      <c r="H182" s="9"/>
    </row>
    <row r="183" spans="8:8" s="1" customFormat="1">
      <c r="H183" s="9"/>
    </row>
    <row r="184" spans="8:8" s="1" customFormat="1">
      <c r="H184" s="9"/>
    </row>
    <row r="185" spans="8:8" s="1" customFormat="1">
      <c r="H185" s="9"/>
    </row>
    <row r="186" spans="8:8" s="1" customFormat="1">
      <c r="H186" s="9"/>
    </row>
    <row r="187" spans="8:8" s="1" customFormat="1">
      <c r="H187" s="9"/>
    </row>
    <row r="188" spans="8:8" s="1" customFormat="1">
      <c r="H188" s="9"/>
    </row>
    <row r="189" spans="8:8" s="1" customFormat="1">
      <c r="H189" s="9"/>
    </row>
    <row r="190" spans="8:8" s="1" customFormat="1">
      <c r="H190" s="9"/>
    </row>
    <row r="191" spans="8:8" s="1" customFormat="1">
      <c r="H191" s="9"/>
    </row>
    <row r="192" spans="8:8" s="1" customFormat="1">
      <c r="H192" s="9"/>
    </row>
    <row r="193" spans="8:8" s="1" customFormat="1">
      <c r="H193" s="9"/>
    </row>
    <row r="194" spans="8:8" s="1" customFormat="1">
      <c r="H194" s="9"/>
    </row>
    <row r="195" spans="8:8" s="1" customFormat="1">
      <c r="H195" s="9"/>
    </row>
    <row r="196" spans="8:8" s="1" customFormat="1">
      <c r="H196" s="9"/>
    </row>
    <row r="197" spans="8:8" s="1" customFormat="1">
      <c r="H197" s="9"/>
    </row>
    <row r="198" spans="8:8" s="1" customFormat="1">
      <c r="H198" s="9"/>
    </row>
    <row r="199" spans="8:8" s="1" customFormat="1">
      <c r="H199" s="9"/>
    </row>
  </sheetData>
  <sheetProtection algorithmName="SHA-512" hashValue="lsDa5z2wWcJuxNDqxDmQAeXWjTyo+WMO3X/G5AHC2+vsayPBiS43WwSDn1HF/9aL4O2/3AdmjduZAKuMajlt6w==" saltValue="cmkhv07m/crw7zdnYSKT1A==" spinCount="100000" sheet="1" objects="1" scenarios="1" selectLockedCells="1" selectUnlockedCells="1"/>
  <mergeCells count="3">
    <mergeCell ref="A17:C17"/>
    <mergeCell ref="A5:E5"/>
    <mergeCell ref="B7:G7"/>
  </mergeCells>
  <pageMargins left="0.7" right="0.7" top="0.75" bottom="0.75" header="0.3" footer="0.3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27C8F-C3A8-8E4D-A545-03A5CA3B8AAB}">
  <sheetPr>
    <tabColor theme="9" tint="0.59999389629810485"/>
    <pageSetUpPr fitToPage="1"/>
  </sheetPr>
  <dimension ref="A2:W215"/>
  <sheetViews>
    <sheetView zoomScale="130" zoomScaleNormal="130" workbookViewId="0">
      <selection activeCell="J4" sqref="J4"/>
    </sheetView>
  </sheetViews>
  <sheetFormatPr baseColWidth="10" defaultColWidth="48" defaultRowHeight="14.25"/>
  <cols>
    <col min="1" max="1" width="23.1328125" style="20" customWidth="1"/>
    <col min="2" max="2" width="48" style="20"/>
    <col min="3" max="5" width="6.6640625" style="20" bestFit="1" customWidth="1"/>
    <col min="6" max="6" width="5.6640625" style="20" bestFit="1" customWidth="1"/>
    <col min="7" max="7" width="5.6640625" style="20" customWidth="1"/>
    <col min="8" max="10" width="6.6640625" style="20" bestFit="1" customWidth="1"/>
    <col min="11" max="11" width="5.6640625" style="20" bestFit="1" customWidth="1"/>
    <col min="12" max="12" width="5.6640625" style="20" customWidth="1"/>
    <col min="13" max="15" width="6.6640625" style="20" bestFit="1" customWidth="1"/>
    <col min="16" max="17" width="5.6640625" style="20" bestFit="1" customWidth="1"/>
    <col min="18" max="18" width="5.46484375" style="20" customWidth="1"/>
    <col min="19" max="19" width="6.46484375" style="20" customWidth="1"/>
    <col min="20" max="20" width="5.6640625" style="20" customWidth="1"/>
    <col min="21" max="21" width="6.1328125" style="20" customWidth="1"/>
    <col min="22" max="22" width="6.6640625" style="20" customWidth="1"/>
    <col min="23" max="23" width="5.46484375" style="20" customWidth="1"/>
    <col min="24" max="16384" width="48" style="20"/>
  </cols>
  <sheetData>
    <row r="2" spans="1:23" ht="18">
      <c r="A2" s="46" t="s">
        <v>45</v>
      </c>
      <c r="B2" s="47"/>
    </row>
    <row r="3" spans="1:23">
      <c r="B3" s="21"/>
    </row>
    <row r="4" spans="1:23">
      <c r="A4" s="21" t="s">
        <v>46</v>
      </c>
      <c r="B4" s="21" t="s">
        <v>47</v>
      </c>
      <c r="C4" s="48" t="s">
        <v>283</v>
      </c>
    </row>
    <row r="5" spans="1:23">
      <c r="A5" s="21" t="s">
        <v>48</v>
      </c>
      <c r="B5" s="21" t="s">
        <v>49</v>
      </c>
      <c r="C5" s="48" t="s">
        <v>284</v>
      </c>
    </row>
    <row r="6" spans="1:23">
      <c r="A6" s="21" t="s">
        <v>50</v>
      </c>
      <c r="B6" s="21" t="s">
        <v>51</v>
      </c>
      <c r="C6" s="48" t="s">
        <v>285</v>
      </c>
    </row>
    <row r="8" spans="1:23" ht="11.25" customHeight="1">
      <c r="A8" s="57"/>
      <c r="B8" s="308" t="s">
        <v>442</v>
      </c>
      <c r="C8" s="632"/>
      <c r="D8" s="632"/>
      <c r="E8" s="632"/>
      <c r="F8" s="632"/>
      <c r="G8" s="632"/>
      <c r="H8" s="632"/>
      <c r="I8" s="632"/>
      <c r="J8" s="632"/>
      <c r="K8" s="632"/>
      <c r="L8" s="632"/>
      <c r="M8" s="632"/>
      <c r="N8" s="632"/>
      <c r="O8" s="632"/>
      <c r="P8" s="632"/>
      <c r="Q8" s="632"/>
      <c r="R8" s="632"/>
      <c r="S8" s="632"/>
      <c r="T8" s="632"/>
      <c r="U8" s="632"/>
      <c r="V8" s="632"/>
      <c r="W8" s="120"/>
    </row>
    <row r="9" spans="1:23" ht="11" customHeight="1">
      <c r="A9" s="57"/>
      <c r="B9" s="309"/>
      <c r="C9" s="573" t="s">
        <v>52</v>
      </c>
      <c r="D9" s="574"/>
      <c r="E9" s="574"/>
      <c r="F9" s="574"/>
      <c r="G9" s="574"/>
      <c r="H9" s="574"/>
      <c r="I9" s="575"/>
      <c r="J9" s="573" t="s">
        <v>53</v>
      </c>
      <c r="K9" s="574"/>
      <c r="L9" s="574"/>
      <c r="M9" s="574"/>
      <c r="N9" s="574"/>
      <c r="O9" s="574"/>
      <c r="P9" s="575"/>
      <c r="Q9" s="573" t="s">
        <v>54</v>
      </c>
      <c r="R9" s="574"/>
      <c r="S9" s="574"/>
      <c r="T9" s="574"/>
      <c r="U9" s="574"/>
      <c r="V9" s="574"/>
      <c r="W9" s="574"/>
    </row>
    <row r="10" spans="1:23" ht="11.25" customHeight="1">
      <c r="A10" s="57"/>
      <c r="B10" s="310"/>
      <c r="C10" s="311" t="s">
        <v>7</v>
      </c>
      <c r="D10" s="311" t="s">
        <v>8</v>
      </c>
      <c r="E10" s="311" t="s">
        <v>9</v>
      </c>
      <c r="F10" s="311" t="s">
        <v>10</v>
      </c>
      <c r="G10" s="311" t="s">
        <v>340</v>
      </c>
      <c r="H10" s="312" t="s">
        <v>341</v>
      </c>
      <c r="I10" s="313" t="s">
        <v>431</v>
      </c>
      <c r="J10" s="311" t="s">
        <v>7</v>
      </c>
      <c r="K10" s="311" t="s">
        <v>8</v>
      </c>
      <c r="L10" s="311" t="s">
        <v>9</v>
      </c>
      <c r="M10" s="311" t="s">
        <v>10</v>
      </c>
      <c r="N10" s="311" t="s">
        <v>340</v>
      </c>
      <c r="O10" s="312" t="s">
        <v>341</v>
      </c>
      <c r="P10" s="313" t="s">
        <v>431</v>
      </c>
      <c r="Q10" s="314" t="s">
        <v>7</v>
      </c>
      <c r="R10" s="315" t="s">
        <v>8</v>
      </c>
      <c r="S10" s="311" t="s">
        <v>9</v>
      </c>
      <c r="T10" s="311" t="s">
        <v>10</v>
      </c>
      <c r="U10" s="311" t="s">
        <v>340</v>
      </c>
      <c r="V10" s="311" t="s">
        <v>341</v>
      </c>
      <c r="W10" s="316" t="s">
        <v>431</v>
      </c>
    </row>
    <row r="11" spans="1:23" ht="11.25" customHeight="1">
      <c r="A11" s="57"/>
      <c r="B11" s="317" t="s">
        <v>55</v>
      </c>
      <c r="C11" s="318">
        <v>79.27</v>
      </c>
      <c r="D11" s="318">
        <v>78.489999999999995</v>
      </c>
      <c r="E11" s="318">
        <v>77.540000000000006</v>
      </c>
      <c r="F11" s="318">
        <v>77.760000000000005</v>
      </c>
      <c r="G11" s="318">
        <v>83.26</v>
      </c>
      <c r="H11" s="318">
        <v>81.13</v>
      </c>
      <c r="I11" s="319">
        <v>75.67</v>
      </c>
      <c r="J11" s="320">
        <v>87.84</v>
      </c>
      <c r="K11" s="318">
        <v>88.01</v>
      </c>
      <c r="L11" s="318">
        <v>87.06</v>
      </c>
      <c r="M11" s="318">
        <v>87.62</v>
      </c>
      <c r="N11" s="318">
        <v>91.39</v>
      </c>
      <c r="O11" s="318">
        <v>89.19</v>
      </c>
      <c r="P11" s="319">
        <v>87.16</v>
      </c>
      <c r="Q11" s="320">
        <v>90.25</v>
      </c>
      <c r="R11" s="318">
        <v>89.18</v>
      </c>
      <c r="S11" s="318">
        <v>89.07</v>
      </c>
      <c r="T11" s="318">
        <v>88.75</v>
      </c>
      <c r="U11" s="318">
        <v>91.11</v>
      </c>
      <c r="V11" s="318">
        <v>90.96</v>
      </c>
      <c r="W11" s="319">
        <v>86.82</v>
      </c>
    </row>
    <row r="12" spans="1:23" ht="11.25" customHeight="1">
      <c r="A12" s="57"/>
      <c r="B12" s="321" t="s">
        <v>36</v>
      </c>
      <c r="C12" s="322">
        <v>81.88</v>
      </c>
      <c r="D12" s="322">
        <v>79.97</v>
      </c>
      <c r="E12" s="322">
        <v>79.040000000000006</v>
      </c>
      <c r="F12" s="322">
        <v>75.47</v>
      </c>
      <c r="G12" s="322">
        <v>85.67</v>
      </c>
      <c r="H12" s="322">
        <v>79.09</v>
      </c>
      <c r="I12" s="323">
        <v>73.89</v>
      </c>
      <c r="J12" s="324">
        <v>90.43</v>
      </c>
      <c r="K12" s="322">
        <v>88.9</v>
      </c>
      <c r="L12" s="322">
        <v>89.3</v>
      </c>
      <c r="M12" s="322">
        <v>86.98</v>
      </c>
      <c r="N12" s="322">
        <v>94.09</v>
      </c>
      <c r="O12" s="322">
        <v>87.87</v>
      </c>
      <c r="P12" s="323">
        <v>87.18</v>
      </c>
      <c r="Q12" s="324">
        <v>90.55</v>
      </c>
      <c r="R12" s="322">
        <v>89.95</v>
      </c>
      <c r="S12" s="322">
        <v>88.5</v>
      </c>
      <c r="T12" s="322">
        <v>86.77</v>
      </c>
      <c r="U12" s="322">
        <v>91.06</v>
      </c>
      <c r="V12" s="322">
        <v>90.02</v>
      </c>
      <c r="W12" s="323">
        <v>84.76</v>
      </c>
    </row>
    <row r="13" spans="1:23" ht="11.25" customHeight="1">
      <c r="A13" s="57"/>
      <c r="B13" s="321" t="s">
        <v>17</v>
      </c>
      <c r="C13" s="322">
        <v>96.94</v>
      </c>
      <c r="D13" s="322">
        <v>98.54</v>
      </c>
      <c r="E13" s="322">
        <v>98.68</v>
      </c>
      <c r="F13" s="322">
        <v>96.06</v>
      </c>
      <c r="G13" s="322">
        <v>100</v>
      </c>
      <c r="H13" s="322">
        <v>40</v>
      </c>
      <c r="I13" s="323">
        <v>100</v>
      </c>
      <c r="J13" s="324">
        <v>99.89</v>
      </c>
      <c r="K13" s="322">
        <v>99.6</v>
      </c>
      <c r="L13" s="322">
        <v>100</v>
      </c>
      <c r="M13" s="322">
        <v>99.58</v>
      </c>
      <c r="N13" s="325">
        <v>100</v>
      </c>
      <c r="O13" s="322">
        <v>40</v>
      </c>
      <c r="P13" s="323">
        <v>100</v>
      </c>
      <c r="Q13" s="324">
        <v>97.05</v>
      </c>
      <c r="R13" s="322">
        <v>98.94</v>
      </c>
      <c r="S13" s="322">
        <v>98.68</v>
      </c>
      <c r="T13" s="322">
        <v>96.46</v>
      </c>
      <c r="U13" s="322">
        <v>100</v>
      </c>
      <c r="V13" s="322">
        <v>100</v>
      </c>
      <c r="W13" s="323">
        <v>100</v>
      </c>
    </row>
    <row r="14" spans="1:23" ht="11.25" customHeight="1">
      <c r="A14" s="57"/>
      <c r="B14" s="321" t="s">
        <v>18</v>
      </c>
      <c r="C14" s="322"/>
      <c r="D14" s="322">
        <v>96.33</v>
      </c>
      <c r="E14" s="322">
        <v>97.47</v>
      </c>
      <c r="F14" s="322">
        <v>93.11</v>
      </c>
      <c r="G14" s="322">
        <v>87.52</v>
      </c>
      <c r="H14" s="322">
        <v>94.23</v>
      </c>
      <c r="I14" s="323">
        <v>90.09</v>
      </c>
      <c r="J14" s="324"/>
      <c r="K14" s="322">
        <v>100</v>
      </c>
      <c r="L14" s="322">
        <v>97.47</v>
      </c>
      <c r="M14" s="322">
        <v>99.16</v>
      </c>
      <c r="N14" s="325">
        <v>99.21</v>
      </c>
      <c r="O14" s="322">
        <v>100</v>
      </c>
      <c r="P14" s="323">
        <v>100</v>
      </c>
      <c r="Q14" s="324"/>
      <c r="R14" s="322">
        <v>96.33</v>
      </c>
      <c r="S14" s="322">
        <v>100</v>
      </c>
      <c r="T14" s="322">
        <v>93.9</v>
      </c>
      <c r="U14" s="322">
        <v>88.21</v>
      </c>
      <c r="V14" s="322">
        <v>94.23</v>
      </c>
      <c r="W14" s="323">
        <v>90.09</v>
      </c>
    </row>
    <row r="15" spans="1:23" ht="11.25" customHeight="1">
      <c r="A15" s="57"/>
      <c r="B15" s="321" t="s">
        <v>56</v>
      </c>
      <c r="C15" s="322"/>
      <c r="D15" s="322"/>
      <c r="E15" s="322"/>
      <c r="F15" s="322">
        <v>100</v>
      </c>
      <c r="G15" s="322">
        <v>98.68</v>
      </c>
      <c r="H15" s="322">
        <v>99.51</v>
      </c>
      <c r="I15" s="323"/>
      <c r="J15" s="324"/>
      <c r="K15" s="322"/>
      <c r="L15" s="322"/>
      <c r="M15" s="322">
        <v>100</v>
      </c>
      <c r="N15" s="325">
        <v>99.93</v>
      </c>
      <c r="O15" s="322">
        <v>100</v>
      </c>
      <c r="P15" s="323"/>
      <c r="Q15" s="324"/>
      <c r="R15" s="322"/>
      <c r="S15" s="322"/>
      <c r="T15" s="322">
        <v>100</v>
      </c>
      <c r="U15" s="322">
        <v>98.75</v>
      </c>
      <c r="V15" s="322">
        <v>99.51</v>
      </c>
      <c r="W15" s="323"/>
    </row>
    <row r="16" spans="1:23" ht="11.25" customHeight="1">
      <c r="A16" s="57"/>
      <c r="B16" s="321" t="s">
        <v>358</v>
      </c>
      <c r="C16" s="322"/>
      <c r="D16" s="322"/>
      <c r="E16" s="322"/>
      <c r="F16" s="322"/>
      <c r="G16" s="322">
        <v>89.46</v>
      </c>
      <c r="H16" s="322">
        <v>82.93</v>
      </c>
      <c r="I16" s="323"/>
      <c r="J16" s="324"/>
      <c r="K16" s="322"/>
      <c r="L16" s="322"/>
      <c r="M16" s="322"/>
      <c r="N16" s="325">
        <v>96.45</v>
      </c>
      <c r="O16" s="322">
        <v>97.14</v>
      </c>
      <c r="P16" s="323"/>
      <c r="Q16" s="324"/>
      <c r="R16" s="322"/>
      <c r="S16" s="322"/>
      <c r="T16" s="322"/>
      <c r="U16" s="322">
        <v>92.75</v>
      </c>
      <c r="V16" s="322">
        <v>85.37</v>
      </c>
      <c r="W16" s="323"/>
    </row>
    <row r="17" spans="1:23" ht="11.25" customHeight="1">
      <c r="A17" s="57"/>
      <c r="B17" s="321" t="s">
        <v>12</v>
      </c>
      <c r="C17" s="322">
        <v>75.41</v>
      </c>
      <c r="D17" s="322">
        <v>67.73</v>
      </c>
      <c r="E17" s="322">
        <v>69.599999999999994</v>
      </c>
      <c r="F17" s="322">
        <v>68.14</v>
      </c>
      <c r="G17" s="322">
        <v>80.989999999999995</v>
      </c>
      <c r="H17" s="322">
        <v>67.55</v>
      </c>
      <c r="I17" s="323">
        <v>63.87</v>
      </c>
      <c r="J17" s="324">
        <v>84.33</v>
      </c>
      <c r="K17" s="322">
        <v>79.03</v>
      </c>
      <c r="L17" s="322">
        <v>80.72</v>
      </c>
      <c r="M17" s="322">
        <v>79.42</v>
      </c>
      <c r="N17" s="325">
        <v>87.83</v>
      </c>
      <c r="O17" s="322">
        <v>78.06</v>
      </c>
      <c r="P17" s="323">
        <v>77.8</v>
      </c>
      <c r="Q17" s="324">
        <v>89.42</v>
      </c>
      <c r="R17" s="322">
        <v>85.7</v>
      </c>
      <c r="S17" s="322">
        <v>86.22</v>
      </c>
      <c r="T17" s="322">
        <v>85.8</v>
      </c>
      <c r="U17" s="322">
        <v>92.21</v>
      </c>
      <c r="V17" s="322">
        <v>86.54</v>
      </c>
      <c r="W17" s="323">
        <v>82.09</v>
      </c>
    </row>
    <row r="18" spans="1:23" ht="11.25" customHeight="1">
      <c r="A18" s="57"/>
      <c r="B18" s="326" t="s">
        <v>13</v>
      </c>
      <c r="C18" s="327">
        <v>84.71</v>
      </c>
      <c r="D18" s="327">
        <v>84.93</v>
      </c>
      <c r="E18" s="327">
        <v>81.94</v>
      </c>
      <c r="F18" s="327">
        <v>73.66</v>
      </c>
      <c r="G18" s="327">
        <v>77.790000000000006</v>
      </c>
      <c r="H18" s="327">
        <v>80.930000000000007</v>
      </c>
      <c r="I18" s="328">
        <v>72.08</v>
      </c>
      <c r="J18" s="329">
        <v>93.47</v>
      </c>
      <c r="K18" s="327">
        <v>93.02</v>
      </c>
      <c r="L18" s="327">
        <v>93.38</v>
      </c>
      <c r="M18" s="327">
        <v>88.48</v>
      </c>
      <c r="N18" s="330">
        <v>95.1</v>
      </c>
      <c r="O18" s="327">
        <v>91.32</v>
      </c>
      <c r="P18" s="328">
        <v>89.28</v>
      </c>
      <c r="Q18" s="329">
        <v>90.63</v>
      </c>
      <c r="R18" s="327">
        <v>91.3</v>
      </c>
      <c r="S18" s="327">
        <v>87.75</v>
      </c>
      <c r="T18" s="327">
        <v>83.26</v>
      </c>
      <c r="U18" s="327">
        <v>81.81</v>
      </c>
      <c r="V18" s="327">
        <v>88.63</v>
      </c>
      <c r="W18" s="328">
        <v>80.739999999999995</v>
      </c>
    </row>
    <row r="19" spans="1:23" ht="11.25" customHeight="1">
      <c r="A19" s="57"/>
      <c r="B19" s="331"/>
      <c r="C19" s="634"/>
      <c r="D19" s="634"/>
      <c r="E19" s="634"/>
      <c r="F19" s="634"/>
      <c r="G19" s="634"/>
      <c r="H19" s="634"/>
      <c r="I19" s="634"/>
      <c r="J19" s="634"/>
      <c r="K19" s="634"/>
      <c r="L19" s="634"/>
      <c r="M19" s="634"/>
      <c r="N19" s="634"/>
      <c r="O19" s="120"/>
      <c r="P19" s="634"/>
      <c r="Q19" s="634"/>
      <c r="R19" s="634"/>
      <c r="S19" s="634"/>
      <c r="T19" s="634"/>
      <c r="U19" s="634"/>
      <c r="V19" s="120"/>
      <c r="W19" s="120"/>
    </row>
    <row r="20" spans="1:23" ht="11" customHeight="1">
      <c r="A20" s="332" t="s">
        <v>57</v>
      </c>
      <c r="B20" s="333" t="s">
        <v>58</v>
      </c>
      <c r="C20" s="573" t="s">
        <v>52</v>
      </c>
      <c r="D20" s="574"/>
      <c r="E20" s="574"/>
      <c r="F20" s="574"/>
      <c r="G20" s="574"/>
      <c r="H20" s="574"/>
      <c r="I20" s="575"/>
      <c r="J20" s="573" t="s">
        <v>53</v>
      </c>
      <c r="K20" s="574"/>
      <c r="L20" s="574"/>
      <c r="M20" s="574"/>
      <c r="N20" s="574"/>
      <c r="O20" s="574"/>
      <c r="P20" s="575"/>
      <c r="Q20" s="573" t="s">
        <v>54</v>
      </c>
      <c r="R20" s="574"/>
      <c r="S20" s="574"/>
      <c r="T20" s="574"/>
      <c r="U20" s="574"/>
      <c r="V20" s="574"/>
      <c r="W20" s="574"/>
    </row>
    <row r="21" spans="1:23" ht="11.25" customHeight="1">
      <c r="A21" s="334"/>
      <c r="B21" s="335"/>
      <c r="C21" s="216" t="s">
        <v>7</v>
      </c>
      <c r="D21" s="216" t="s">
        <v>8</v>
      </c>
      <c r="E21" s="216" t="s">
        <v>9</v>
      </c>
      <c r="F21" s="216" t="s">
        <v>10</v>
      </c>
      <c r="G21" s="216" t="s">
        <v>340</v>
      </c>
      <c r="H21" s="173" t="s">
        <v>341</v>
      </c>
      <c r="I21" s="336" t="s">
        <v>431</v>
      </c>
      <c r="J21" s="216" t="s">
        <v>7</v>
      </c>
      <c r="K21" s="216" t="s">
        <v>8</v>
      </c>
      <c r="L21" s="216" t="s">
        <v>9</v>
      </c>
      <c r="M21" s="216" t="s">
        <v>10</v>
      </c>
      <c r="N21" s="216" t="s">
        <v>340</v>
      </c>
      <c r="O21" s="173" t="s">
        <v>341</v>
      </c>
      <c r="P21" s="336" t="s">
        <v>431</v>
      </c>
      <c r="Q21" s="337" t="s">
        <v>7</v>
      </c>
      <c r="R21" s="338" t="s">
        <v>8</v>
      </c>
      <c r="S21" s="339" t="s">
        <v>9</v>
      </c>
      <c r="T21" s="339" t="s">
        <v>10</v>
      </c>
      <c r="U21" s="339" t="s">
        <v>340</v>
      </c>
      <c r="V21" s="216" t="s">
        <v>341</v>
      </c>
      <c r="W21" s="217" t="s">
        <v>431</v>
      </c>
    </row>
    <row r="22" spans="1:23" ht="11.25" customHeight="1">
      <c r="A22" s="630" t="s">
        <v>17</v>
      </c>
      <c r="B22" s="340" t="s">
        <v>59</v>
      </c>
      <c r="C22" s="341">
        <v>100</v>
      </c>
      <c r="D22" s="342">
        <v>100</v>
      </c>
      <c r="E22" s="342">
        <v>100</v>
      </c>
      <c r="F22" s="342">
        <v>100</v>
      </c>
      <c r="G22" s="342"/>
      <c r="H22" s="342"/>
      <c r="I22" s="343"/>
      <c r="J22" s="344">
        <v>100</v>
      </c>
      <c r="K22" s="344">
        <v>100</v>
      </c>
      <c r="L22" s="344">
        <v>100</v>
      </c>
      <c r="M22" s="344">
        <v>100</v>
      </c>
      <c r="N22" s="344"/>
      <c r="O22" s="345"/>
      <c r="P22" s="346"/>
      <c r="Q22" s="347">
        <v>100</v>
      </c>
      <c r="R22" s="348">
        <v>100</v>
      </c>
      <c r="S22" s="344">
        <v>100</v>
      </c>
      <c r="T22" s="344">
        <v>100</v>
      </c>
      <c r="U22" s="344"/>
      <c r="V22" s="344"/>
      <c r="W22" s="349"/>
    </row>
    <row r="23" spans="1:23" ht="11.25" customHeight="1">
      <c r="A23" s="631"/>
      <c r="B23" s="340" t="s">
        <v>60</v>
      </c>
      <c r="C23" s="350">
        <v>96</v>
      </c>
      <c r="D23" s="351">
        <v>100</v>
      </c>
      <c r="E23" s="351">
        <v>100</v>
      </c>
      <c r="F23" s="351">
        <v>100</v>
      </c>
      <c r="G23" s="351"/>
      <c r="H23" s="351"/>
      <c r="I23" s="352"/>
      <c r="J23" s="353">
        <v>100</v>
      </c>
      <c r="K23" s="353">
        <v>100</v>
      </c>
      <c r="L23" s="353">
        <v>100</v>
      </c>
      <c r="M23" s="353">
        <v>100</v>
      </c>
      <c r="N23" s="353"/>
      <c r="O23" s="354"/>
      <c r="P23" s="355"/>
      <c r="Q23" s="356">
        <v>96</v>
      </c>
      <c r="R23" s="357">
        <v>100</v>
      </c>
      <c r="S23" s="353">
        <v>100</v>
      </c>
      <c r="T23" s="353">
        <v>100</v>
      </c>
      <c r="U23" s="353"/>
      <c r="V23" s="353"/>
      <c r="W23" s="358"/>
    </row>
    <row r="24" spans="1:23" ht="11.25" customHeight="1">
      <c r="A24" s="631"/>
      <c r="B24" s="340" t="s">
        <v>61</v>
      </c>
      <c r="C24" s="350">
        <v>96</v>
      </c>
      <c r="D24" s="351">
        <v>100</v>
      </c>
      <c r="E24" s="351">
        <v>100</v>
      </c>
      <c r="F24" s="351">
        <v>100</v>
      </c>
      <c r="G24" s="351"/>
      <c r="H24" s="351"/>
      <c r="I24" s="352"/>
      <c r="J24" s="353">
        <v>97.96</v>
      </c>
      <c r="K24" s="353">
        <v>100</v>
      </c>
      <c r="L24" s="353">
        <v>100</v>
      </c>
      <c r="M24" s="353">
        <v>100</v>
      </c>
      <c r="N24" s="359"/>
      <c r="O24" s="354"/>
      <c r="P24" s="355"/>
      <c r="Q24" s="356">
        <v>98</v>
      </c>
      <c r="R24" s="357">
        <v>100</v>
      </c>
      <c r="S24" s="353">
        <v>100</v>
      </c>
      <c r="T24" s="353">
        <v>100</v>
      </c>
      <c r="U24" s="353"/>
      <c r="V24" s="353"/>
      <c r="W24" s="358"/>
    </row>
    <row r="25" spans="1:23" ht="11.25" customHeight="1">
      <c r="A25" s="631"/>
      <c r="B25" s="340" t="s">
        <v>62</v>
      </c>
      <c r="C25" s="350">
        <v>100</v>
      </c>
      <c r="D25" s="351">
        <v>100</v>
      </c>
      <c r="E25" s="351">
        <v>100</v>
      </c>
      <c r="F25" s="351">
        <v>100</v>
      </c>
      <c r="G25" s="351"/>
      <c r="H25" s="351"/>
      <c r="I25" s="352"/>
      <c r="J25" s="353">
        <v>100</v>
      </c>
      <c r="K25" s="353">
        <v>100</v>
      </c>
      <c r="L25" s="353">
        <v>100</v>
      </c>
      <c r="M25" s="353">
        <v>100</v>
      </c>
      <c r="N25" s="359"/>
      <c r="O25" s="354"/>
      <c r="P25" s="355"/>
      <c r="Q25" s="356">
        <v>100</v>
      </c>
      <c r="R25" s="357">
        <v>100</v>
      </c>
      <c r="S25" s="353">
        <v>100</v>
      </c>
      <c r="T25" s="353">
        <v>100</v>
      </c>
      <c r="U25" s="353"/>
      <c r="V25" s="353"/>
      <c r="W25" s="358"/>
    </row>
    <row r="26" spans="1:23" ht="11.25" customHeight="1">
      <c r="A26" s="631"/>
      <c r="B26" s="340" t="s">
        <v>63</v>
      </c>
      <c r="C26" s="350">
        <v>98</v>
      </c>
      <c r="D26" s="351">
        <v>100</v>
      </c>
      <c r="E26" s="351">
        <v>100</v>
      </c>
      <c r="F26" s="351">
        <v>100</v>
      </c>
      <c r="G26" s="351"/>
      <c r="H26" s="351"/>
      <c r="I26" s="352"/>
      <c r="J26" s="353">
        <v>100</v>
      </c>
      <c r="K26" s="353">
        <v>100</v>
      </c>
      <c r="L26" s="353">
        <v>100</v>
      </c>
      <c r="M26" s="353">
        <v>100</v>
      </c>
      <c r="N26" s="359"/>
      <c r="O26" s="354"/>
      <c r="P26" s="355"/>
      <c r="Q26" s="356">
        <v>98</v>
      </c>
      <c r="R26" s="357">
        <v>100</v>
      </c>
      <c r="S26" s="353">
        <v>100</v>
      </c>
      <c r="T26" s="353">
        <v>100</v>
      </c>
      <c r="U26" s="353"/>
      <c r="V26" s="353"/>
      <c r="W26" s="358"/>
    </row>
    <row r="27" spans="1:23" ht="11.25" customHeight="1">
      <c r="A27" s="631"/>
      <c r="B27" s="340" t="s">
        <v>64</v>
      </c>
      <c r="C27" s="350">
        <v>100</v>
      </c>
      <c r="D27" s="351">
        <v>100</v>
      </c>
      <c r="E27" s="351">
        <v>100</v>
      </c>
      <c r="F27" s="351">
        <v>98.31</v>
      </c>
      <c r="G27" s="351"/>
      <c r="H27" s="351"/>
      <c r="I27" s="352"/>
      <c r="J27" s="353">
        <v>100</v>
      </c>
      <c r="K27" s="353">
        <v>100</v>
      </c>
      <c r="L27" s="353">
        <v>100</v>
      </c>
      <c r="M27" s="353">
        <v>100</v>
      </c>
      <c r="N27" s="359"/>
      <c r="O27" s="354"/>
      <c r="P27" s="355"/>
      <c r="Q27" s="356">
        <v>100</v>
      </c>
      <c r="R27" s="357">
        <v>100</v>
      </c>
      <c r="S27" s="353">
        <v>100</v>
      </c>
      <c r="T27" s="353">
        <v>98.31</v>
      </c>
      <c r="U27" s="353"/>
      <c r="V27" s="353"/>
      <c r="W27" s="358"/>
    </row>
    <row r="28" spans="1:23" ht="11.25" customHeight="1">
      <c r="A28" s="631"/>
      <c r="B28" s="340" t="s">
        <v>65</v>
      </c>
      <c r="C28" s="350">
        <v>94</v>
      </c>
      <c r="D28" s="351">
        <v>100</v>
      </c>
      <c r="E28" s="351">
        <v>97.67</v>
      </c>
      <c r="F28" s="351">
        <v>98.33</v>
      </c>
      <c r="G28" s="351"/>
      <c r="H28" s="351"/>
      <c r="I28" s="352"/>
      <c r="J28" s="353">
        <v>100</v>
      </c>
      <c r="K28" s="353">
        <v>100</v>
      </c>
      <c r="L28" s="353">
        <v>100</v>
      </c>
      <c r="M28" s="353">
        <v>100</v>
      </c>
      <c r="N28" s="359"/>
      <c r="O28" s="354"/>
      <c r="P28" s="355"/>
      <c r="Q28" s="356">
        <v>94</v>
      </c>
      <c r="R28" s="357">
        <v>100</v>
      </c>
      <c r="S28" s="353">
        <v>97.67</v>
      </c>
      <c r="T28" s="353">
        <v>98.33</v>
      </c>
      <c r="U28" s="353"/>
      <c r="V28" s="353"/>
      <c r="W28" s="358"/>
    </row>
    <row r="29" spans="1:23" ht="11.25" customHeight="1">
      <c r="A29" s="631"/>
      <c r="B29" s="340" t="s">
        <v>66</v>
      </c>
      <c r="C29" s="350">
        <v>94</v>
      </c>
      <c r="D29" s="351">
        <v>100</v>
      </c>
      <c r="E29" s="351">
        <v>100</v>
      </c>
      <c r="F29" s="351">
        <v>100</v>
      </c>
      <c r="G29" s="351"/>
      <c r="H29" s="351"/>
      <c r="I29" s="352"/>
      <c r="J29" s="353">
        <v>100</v>
      </c>
      <c r="K29" s="353">
        <v>100</v>
      </c>
      <c r="L29" s="353">
        <v>100</v>
      </c>
      <c r="M29" s="353">
        <v>100</v>
      </c>
      <c r="N29" s="353"/>
      <c r="O29" s="354"/>
      <c r="P29" s="355"/>
      <c r="Q29" s="356">
        <v>94</v>
      </c>
      <c r="R29" s="357">
        <v>100</v>
      </c>
      <c r="S29" s="353">
        <v>100</v>
      </c>
      <c r="T29" s="353">
        <v>100</v>
      </c>
      <c r="U29" s="353"/>
      <c r="V29" s="353"/>
      <c r="W29" s="358"/>
    </row>
    <row r="30" spans="1:23" ht="11.25" customHeight="1">
      <c r="A30" s="631"/>
      <c r="B30" s="340" t="s">
        <v>67</v>
      </c>
      <c r="C30" s="350">
        <v>94</v>
      </c>
      <c r="D30" s="351">
        <v>100</v>
      </c>
      <c r="E30" s="351">
        <v>97.67</v>
      </c>
      <c r="F30" s="351">
        <v>100</v>
      </c>
      <c r="G30" s="351"/>
      <c r="H30" s="351"/>
      <c r="I30" s="352"/>
      <c r="J30" s="353">
        <v>100</v>
      </c>
      <c r="K30" s="353">
        <v>100</v>
      </c>
      <c r="L30" s="353">
        <v>100</v>
      </c>
      <c r="M30" s="353">
        <v>100</v>
      </c>
      <c r="N30" s="359"/>
      <c r="O30" s="354"/>
      <c r="P30" s="355"/>
      <c r="Q30" s="356">
        <v>94</v>
      </c>
      <c r="R30" s="357">
        <v>100</v>
      </c>
      <c r="S30" s="353">
        <v>97.67</v>
      </c>
      <c r="T30" s="353">
        <v>100</v>
      </c>
      <c r="U30" s="353"/>
      <c r="V30" s="353"/>
      <c r="W30" s="358"/>
    </row>
    <row r="31" spans="1:23" ht="11.25" customHeight="1">
      <c r="A31" s="631"/>
      <c r="B31" s="340" t="s">
        <v>68</v>
      </c>
      <c r="C31" s="350">
        <v>86.96</v>
      </c>
      <c r="D31" s="351">
        <v>92.59</v>
      </c>
      <c r="E31" s="351">
        <v>96.15</v>
      </c>
      <c r="F31" s="351">
        <v>91.43</v>
      </c>
      <c r="G31" s="351"/>
      <c r="H31" s="351"/>
      <c r="I31" s="352">
        <v>100</v>
      </c>
      <c r="J31" s="353">
        <v>100</v>
      </c>
      <c r="K31" s="353">
        <v>100</v>
      </c>
      <c r="L31" s="353">
        <v>100</v>
      </c>
      <c r="M31" s="353">
        <v>96.97</v>
      </c>
      <c r="N31" s="359"/>
      <c r="O31" s="354"/>
      <c r="P31" s="355">
        <v>100</v>
      </c>
      <c r="Q31" s="356">
        <v>86.96</v>
      </c>
      <c r="R31" s="357">
        <v>92.59</v>
      </c>
      <c r="S31" s="353">
        <v>96.15</v>
      </c>
      <c r="T31" s="353">
        <v>94.29</v>
      </c>
      <c r="U31" s="353"/>
      <c r="V31" s="353"/>
      <c r="W31" s="358">
        <v>100</v>
      </c>
    </row>
    <row r="32" spans="1:23" ht="11.25" customHeight="1">
      <c r="A32" s="631"/>
      <c r="B32" s="340" t="s">
        <v>69</v>
      </c>
      <c r="C32" s="350">
        <v>95</v>
      </c>
      <c r="D32" s="351">
        <v>100</v>
      </c>
      <c r="E32" s="351">
        <v>97.3</v>
      </c>
      <c r="F32" s="351">
        <v>98.15</v>
      </c>
      <c r="G32" s="351"/>
      <c r="H32" s="351"/>
      <c r="I32" s="352"/>
      <c r="J32" s="353">
        <v>100</v>
      </c>
      <c r="K32" s="353">
        <v>100</v>
      </c>
      <c r="L32" s="353">
        <v>100</v>
      </c>
      <c r="M32" s="353">
        <v>100</v>
      </c>
      <c r="N32" s="359"/>
      <c r="O32" s="354"/>
      <c r="P32" s="355"/>
      <c r="Q32" s="356">
        <v>95</v>
      </c>
      <c r="R32" s="357">
        <v>100</v>
      </c>
      <c r="S32" s="353">
        <v>97.3</v>
      </c>
      <c r="T32" s="353">
        <v>98.15</v>
      </c>
      <c r="U32" s="353"/>
      <c r="V32" s="353"/>
      <c r="W32" s="358"/>
    </row>
    <row r="33" spans="1:23" ht="11.25" customHeight="1">
      <c r="A33" s="631"/>
      <c r="B33" s="340" t="s">
        <v>70</v>
      </c>
      <c r="C33" s="350">
        <v>100</v>
      </c>
      <c r="D33" s="351">
        <v>100</v>
      </c>
      <c r="E33" s="351">
        <v>100</v>
      </c>
      <c r="F33" s="351">
        <v>98.31</v>
      </c>
      <c r="G33" s="351"/>
      <c r="H33" s="351"/>
      <c r="I33" s="352"/>
      <c r="J33" s="353">
        <v>100</v>
      </c>
      <c r="K33" s="353">
        <v>100</v>
      </c>
      <c r="L33" s="353">
        <v>100</v>
      </c>
      <c r="M33" s="353">
        <v>100</v>
      </c>
      <c r="N33" s="359"/>
      <c r="O33" s="354"/>
      <c r="P33" s="355"/>
      <c r="Q33" s="356">
        <v>100</v>
      </c>
      <c r="R33" s="357">
        <v>100</v>
      </c>
      <c r="S33" s="353">
        <v>100</v>
      </c>
      <c r="T33" s="353">
        <v>98.31</v>
      </c>
      <c r="U33" s="353"/>
      <c r="V33" s="353"/>
      <c r="W33" s="358"/>
    </row>
    <row r="34" spans="1:23" ht="11.25" customHeight="1">
      <c r="A34" s="631"/>
      <c r="B34" s="340" t="s">
        <v>71</v>
      </c>
      <c r="C34" s="350">
        <v>96.43</v>
      </c>
      <c r="D34" s="351">
        <v>94.12</v>
      </c>
      <c r="E34" s="351">
        <v>88.89</v>
      </c>
      <c r="F34" s="351">
        <v>96</v>
      </c>
      <c r="G34" s="351"/>
      <c r="H34" s="351">
        <v>0</v>
      </c>
      <c r="I34" s="352"/>
      <c r="J34" s="353">
        <v>100</v>
      </c>
      <c r="K34" s="353">
        <v>94.12</v>
      </c>
      <c r="L34" s="353">
        <v>100</v>
      </c>
      <c r="M34" s="353">
        <v>96</v>
      </c>
      <c r="N34" s="359"/>
      <c r="O34" s="354">
        <v>0</v>
      </c>
      <c r="P34" s="355"/>
      <c r="Q34" s="356">
        <v>96.43</v>
      </c>
      <c r="R34" s="357">
        <v>100</v>
      </c>
      <c r="S34" s="353">
        <v>88.89</v>
      </c>
      <c r="T34" s="353">
        <v>100</v>
      </c>
      <c r="U34" s="353"/>
      <c r="V34" s="353">
        <v>100</v>
      </c>
      <c r="W34" s="358"/>
    </row>
    <row r="35" spans="1:23" ht="11.25" customHeight="1">
      <c r="A35" s="631"/>
      <c r="B35" s="340" t="s">
        <v>72</v>
      </c>
      <c r="C35" s="350">
        <v>100</v>
      </c>
      <c r="D35" s="351">
        <v>100</v>
      </c>
      <c r="E35" s="351">
        <v>100</v>
      </c>
      <c r="F35" s="351">
        <v>92.59</v>
      </c>
      <c r="G35" s="351"/>
      <c r="H35" s="351"/>
      <c r="I35" s="352"/>
      <c r="J35" s="353">
        <v>100</v>
      </c>
      <c r="K35" s="353">
        <v>100</v>
      </c>
      <c r="L35" s="353">
        <v>100</v>
      </c>
      <c r="M35" s="353">
        <v>100</v>
      </c>
      <c r="N35" s="359"/>
      <c r="O35" s="354"/>
      <c r="P35" s="355"/>
      <c r="Q35" s="356">
        <v>100</v>
      </c>
      <c r="R35" s="357">
        <v>100</v>
      </c>
      <c r="S35" s="353">
        <v>100</v>
      </c>
      <c r="T35" s="353">
        <v>92.59</v>
      </c>
      <c r="U35" s="353"/>
      <c r="V35" s="353"/>
      <c r="W35" s="358"/>
    </row>
    <row r="36" spans="1:23" ht="11.25" customHeight="1">
      <c r="A36" s="631"/>
      <c r="B36" s="340" t="s">
        <v>73</v>
      </c>
      <c r="C36" s="350">
        <v>90.91</v>
      </c>
      <c r="D36" s="351">
        <v>92.86</v>
      </c>
      <c r="E36" s="351">
        <v>96.15</v>
      </c>
      <c r="F36" s="351">
        <v>61.11</v>
      </c>
      <c r="G36" s="351"/>
      <c r="H36" s="351"/>
      <c r="I36" s="352">
        <v>100</v>
      </c>
      <c r="J36" s="353">
        <v>100</v>
      </c>
      <c r="K36" s="353">
        <v>100</v>
      </c>
      <c r="L36" s="353">
        <v>100</v>
      </c>
      <c r="M36" s="353">
        <v>95.65</v>
      </c>
      <c r="N36" s="359"/>
      <c r="O36" s="354"/>
      <c r="P36" s="355">
        <v>100</v>
      </c>
      <c r="Q36" s="356">
        <v>90.91</v>
      </c>
      <c r="R36" s="357">
        <v>92.86</v>
      </c>
      <c r="S36" s="353">
        <v>96.15</v>
      </c>
      <c r="T36" s="353">
        <v>63.89</v>
      </c>
      <c r="U36" s="353"/>
      <c r="V36" s="353"/>
      <c r="W36" s="358">
        <v>100</v>
      </c>
    </row>
    <row r="37" spans="1:23" ht="11.25" customHeight="1">
      <c r="A37" s="631"/>
      <c r="B37" s="340" t="s">
        <v>74</v>
      </c>
      <c r="C37" s="350">
        <v>100</v>
      </c>
      <c r="D37" s="351">
        <v>94.12</v>
      </c>
      <c r="E37" s="351">
        <v>100</v>
      </c>
      <c r="F37" s="351">
        <v>83.33</v>
      </c>
      <c r="G37" s="351"/>
      <c r="H37" s="351">
        <v>0</v>
      </c>
      <c r="I37" s="352"/>
      <c r="J37" s="353">
        <v>100</v>
      </c>
      <c r="K37" s="353">
        <v>94.12</v>
      </c>
      <c r="L37" s="353">
        <v>100</v>
      </c>
      <c r="M37" s="353">
        <v>100</v>
      </c>
      <c r="N37" s="353"/>
      <c r="O37" s="354">
        <v>0</v>
      </c>
      <c r="P37" s="355"/>
      <c r="Q37" s="356">
        <v>100</v>
      </c>
      <c r="R37" s="357">
        <v>100</v>
      </c>
      <c r="S37" s="353">
        <v>100</v>
      </c>
      <c r="T37" s="353">
        <v>83.33</v>
      </c>
      <c r="U37" s="353"/>
      <c r="V37" s="353">
        <v>100</v>
      </c>
      <c r="W37" s="358"/>
    </row>
    <row r="38" spans="1:23" ht="11.25" customHeight="1">
      <c r="A38" s="631"/>
      <c r="B38" s="340" t="s">
        <v>75</v>
      </c>
      <c r="C38" s="350">
        <v>100</v>
      </c>
      <c r="D38" s="351">
        <v>96.88</v>
      </c>
      <c r="E38" s="351">
        <v>100</v>
      </c>
      <c r="F38" s="351">
        <v>100</v>
      </c>
      <c r="G38" s="351"/>
      <c r="H38" s="351"/>
      <c r="I38" s="352"/>
      <c r="J38" s="353">
        <v>100</v>
      </c>
      <c r="K38" s="353">
        <v>100</v>
      </c>
      <c r="L38" s="353">
        <v>100</v>
      </c>
      <c r="M38" s="353">
        <v>100</v>
      </c>
      <c r="N38" s="359"/>
      <c r="O38" s="354"/>
      <c r="P38" s="355"/>
      <c r="Q38" s="356">
        <v>100</v>
      </c>
      <c r="R38" s="357">
        <v>96.88</v>
      </c>
      <c r="S38" s="353">
        <v>100</v>
      </c>
      <c r="T38" s="353">
        <v>100</v>
      </c>
      <c r="U38" s="353"/>
      <c r="V38" s="353"/>
      <c r="W38" s="358"/>
    </row>
    <row r="39" spans="1:23" ht="11.25" customHeight="1">
      <c r="A39" s="631"/>
      <c r="B39" s="340" t="s">
        <v>76</v>
      </c>
      <c r="C39" s="350">
        <v>95</v>
      </c>
      <c r="D39" s="351">
        <v>100</v>
      </c>
      <c r="E39" s="351">
        <v>100</v>
      </c>
      <c r="F39" s="351">
        <v>100</v>
      </c>
      <c r="G39" s="351"/>
      <c r="H39" s="351"/>
      <c r="I39" s="352">
        <v>100</v>
      </c>
      <c r="J39" s="353">
        <v>100</v>
      </c>
      <c r="K39" s="353">
        <v>100</v>
      </c>
      <c r="L39" s="353">
        <v>100</v>
      </c>
      <c r="M39" s="353">
        <v>100</v>
      </c>
      <c r="N39" s="359"/>
      <c r="O39" s="354"/>
      <c r="P39" s="355">
        <v>100</v>
      </c>
      <c r="Q39" s="356">
        <v>95</v>
      </c>
      <c r="R39" s="357">
        <v>100</v>
      </c>
      <c r="S39" s="353">
        <v>100</v>
      </c>
      <c r="T39" s="353">
        <v>100</v>
      </c>
      <c r="U39" s="353"/>
      <c r="V39" s="353"/>
      <c r="W39" s="358">
        <v>100</v>
      </c>
    </row>
    <row r="40" spans="1:23" ht="11.25" customHeight="1">
      <c r="A40" s="633"/>
      <c r="B40" s="340" t="s">
        <v>77</v>
      </c>
      <c r="C40" s="350">
        <v>100</v>
      </c>
      <c r="D40" s="351">
        <v>100</v>
      </c>
      <c r="E40" s="351">
        <v>100</v>
      </c>
      <c r="F40" s="351">
        <v>100</v>
      </c>
      <c r="G40" s="351">
        <v>100</v>
      </c>
      <c r="H40" s="351">
        <v>100</v>
      </c>
      <c r="I40" s="352"/>
      <c r="J40" s="353">
        <v>100</v>
      </c>
      <c r="K40" s="353">
        <v>100</v>
      </c>
      <c r="L40" s="353">
        <v>100</v>
      </c>
      <c r="M40" s="353">
        <v>100</v>
      </c>
      <c r="N40" s="359">
        <v>100</v>
      </c>
      <c r="O40" s="354">
        <v>100</v>
      </c>
      <c r="P40" s="355"/>
      <c r="Q40" s="356">
        <v>100</v>
      </c>
      <c r="R40" s="357">
        <v>100</v>
      </c>
      <c r="S40" s="353">
        <v>100</v>
      </c>
      <c r="T40" s="353">
        <v>100</v>
      </c>
      <c r="U40" s="353">
        <v>100</v>
      </c>
      <c r="V40" s="353">
        <v>100</v>
      </c>
      <c r="W40" s="358"/>
    </row>
    <row r="41" spans="1:23" ht="11" customHeight="1">
      <c r="A41" s="332" t="s">
        <v>57</v>
      </c>
      <c r="B41" s="333" t="s">
        <v>58</v>
      </c>
      <c r="C41" s="573" t="s">
        <v>52</v>
      </c>
      <c r="D41" s="574"/>
      <c r="E41" s="574"/>
      <c r="F41" s="574"/>
      <c r="G41" s="574"/>
      <c r="H41" s="574"/>
      <c r="I41" s="575"/>
      <c r="J41" s="573" t="s">
        <v>53</v>
      </c>
      <c r="K41" s="574"/>
      <c r="L41" s="574"/>
      <c r="M41" s="574"/>
      <c r="N41" s="574"/>
      <c r="O41" s="574"/>
      <c r="P41" s="575"/>
      <c r="Q41" s="573" t="s">
        <v>54</v>
      </c>
      <c r="R41" s="574"/>
      <c r="S41" s="574"/>
      <c r="T41" s="574"/>
      <c r="U41" s="574"/>
      <c r="V41" s="574"/>
      <c r="W41" s="574"/>
    </row>
    <row r="42" spans="1:23" ht="11.25" customHeight="1">
      <c r="A42" s="334"/>
      <c r="B42" s="335"/>
      <c r="C42" s="216" t="s">
        <v>7</v>
      </c>
      <c r="D42" s="216" t="s">
        <v>8</v>
      </c>
      <c r="E42" s="216" t="s">
        <v>9</v>
      </c>
      <c r="F42" s="216" t="s">
        <v>10</v>
      </c>
      <c r="G42" s="216" t="s">
        <v>340</v>
      </c>
      <c r="H42" s="173" t="s">
        <v>341</v>
      </c>
      <c r="I42" s="336" t="s">
        <v>431</v>
      </c>
      <c r="J42" s="216" t="s">
        <v>7</v>
      </c>
      <c r="K42" s="216" t="s">
        <v>8</v>
      </c>
      <c r="L42" s="216" t="s">
        <v>9</v>
      </c>
      <c r="M42" s="216" t="s">
        <v>10</v>
      </c>
      <c r="N42" s="216" t="s">
        <v>340</v>
      </c>
      <c r="O42" s="173" t="s">
        <v>341</v>
      </c>
      <c r="P42" s="336" t="s">
        <v>431</v>
      </c>
      <c r="Q42" s="337" t="s">
        <v>7</v>
      </c>
      <c r="R42" s="338" t="s">
        <v>8</v>
      </c>
      <c r="S42" s="339" t="s">
        <v>9</v>
      </c>
      <c r="T42" s="339" t="s">
        <v>10</v>
      </c>
      <c r="U42" s="339" t="s">
        <v>340</v>
      </c>
      <c r="V42" s="216" t="s">
        <v>341</v>
      </c>
      <c r="W42" s="217" t="s">
        <v>431</v>
      </c>
    </row>
    <row r="43" spans="1:23" ht="11.25" customHeight="1">
      <c r="A43" s="630" t="s">
        <v>18</v>
      </c>
      <c r="B43" s="340" t="s">
        <v>78</v>
      </c>
      <c r="C43" s="350"/>
      <c r="D43" s="351">
        <v>100</v>
      </c>
      <c r="E43" s="351">
        <v>100</v>
      </c>
      <c r="F43" s="351">
        <v>100</v>
      </c>
      <c r="G43" s="351">
        <v>90</v>
      </c>
      <c r="H43" s="351">
        <v>100</v>
      </c>
      <c r="I43" s="352">
        <v>100</v>
      </c>
      <c r="J43" s="353"/>
      <c r="K43" s="353">
        <v>100</v>
      </c>
      <c r="L43" s="353">
        <v>100</v>
      </c>
      <c r="M43" s="353">
        <v>100</v>
      </c>
      <c r="N43" s="359">
        <v>100</v>
      </c>
      <c r="O43" s="354">
        <v>100</v>
      </c>
      <c r="P43" s="355">
        <v>100</v>
      </c>
      <c r="Q43" s="356"/>
      <c r="R43" s="357">
        <v>100</v>
      </c>
      <c r="S43" s="353">
        <v>100</v>
      </c>
      <c r="T43" s="353">
        <v>100</v>
      </c>
      <c r="U43" s="353">
        <v>90</v>
      </c>
      <c r="V43" s="353">
        <v>100</v>
      </c>
      <c r="W43" s="358">
        <v>100</v>
      </c>
    </row>
    <row r="44" spans="1:23" ht="11.25" customHeight="1">
      <c r="A44" s="631"/>
      <c r="B44" s="340" t="s">
        <v>79</v>
      </c>
      <c r="C44" s="350"/>
      <c r="D44" s="351">
        <v>100</v>
      </c>
      <c r="E44" s="351">
        <v>100</v>
      </c>
      <c r="F44" s="351">
        <v>100</v>
      </c>
      <c r="G44" s="351">
        <v>90</v>
      </c>
      <c r="H44" s="351">
        <v>100</v>
      </c>
      <c r="I44" s="352">
        <v>100</v>
      </c>
      <c r="J44" s="353"/>
      <c r="K44" s="353">
        <v>100</v>
      </c>
      <c r="L44" s="353">
        <v>100</v>
      </c>
      <c r="M44" s="353">
        <v>100</v>
      </c>
      <c r="N44" s="359">
        <v>100</v>
      </c>
      <c r="O44" s="354">
        <v>100</v>
      </c>
      <c r="P44" s="355">
        <v>100</v>
      </c>
      <c r="Q44" s="356"/>
      <c r="R44" s="357">
        <v>100</v>
      </c>
      <c r="S44" s="353">
        <v>100</v>
      </c>
      <c r="T44" s="353">
        <v>100</v>
      </c>
      <c r="U44" s="353">
        <v>90</v>
      </c>
      <c r="V44" s="353">
        <v>100</v>
      </c>
      <c r="W44" s="358">
        <v>100</v>
      </c>
    </row>
    <row r="45" spans="1:23" ht="11.25" customHeight="1">
      <c r="A45" s="631"/>
      <c r="B45" s="340" t="s">
        <v>80</v>
      </c>
      <c r="C45" s="350"/>
      <c r="D45" s="351">
        <v>100</v>
      </c>
      <c r="E45" s="351">
        <v>100</v>
      </c>
      <c r="F45" s="351">
        <v>88.89</v>
      </c>
      <c r="G45" s="351">
        <v>90.91</v>
      </c>
      <c r="H45" s="351">
        <v>100</v>
      </c>
      <c r="I45" s="352">
        <v>100</v>
      </c>
      <c r="J45" s="353"/>
      <c r="K45" s="353">
        <v>100</v>
      </c>
      <c r="L45" s="353">
        <v>100</v>
      </c>
      <c r="M45" s="353">
        <v>100</v>
      </c>
      <c r="N45" s="359">
        <v>100</v>
      </c>
      <c r="O45" s="354">
        <v>100</v>
      </c>
      <c r="P45" s="355">
        <v>100</v>
      </c>
      <c r="Q45" s="356"/>
      <c r="R45" s="357">
        <v>100</v>
      </c>
      <c r="S45" s="353">
        <v>100</v>
      </c>
      <c r="T45" s="353">
        <v>88.89</v>
      </c>
      <c r="U45" s="353">
        <v>90.91</v>
      </c>
      <c r="V45" s="353">
        <v>100</v>
      </c>
      <c r="W45" s="358">
        <v>100</v>
      </c>
    </row>
    <row r="46" spans="1:23" ht="11.25" customHeight="1">
      <c r="A46" s="631"/>
      <c r="B46" s="340" t="s">
        <v>81</v>
      </c>
      <c r="C46" s="350"/>
      <c r="D46" s="351">
        <v>100</v>
      </c>
      <c r="E46" s="351">
        <v>100</v>
      </c>
      <c r="F46" s="351">
        <v>100</v>
      </c>
      <c r="G46" s="351">
        <v>100</v>
      </c>
      <c r="H46" s="351">
        <v>100</v>
      </c>
      <c r="I46" s="352">
        <v>100</v>
      </c>
      <c r="J46" s="353"/>
      <c r="K46" s="353">
        <v>100</v>
      </c>
      <c r="L46" s="353">
        <v>100</v>
      </c>
      <c r="M46" s="353">
        <v>100</v>
      </c>
      <c r="N46" s="359">
        <v>100</v>
      </c>
      <c r="O46" s="354">
        <v>100</v>
      </c>
      <c r="P46" s="355">
        <v>100</v>
      </c>
      <c r="Q46" s="356"/>
      <c r="R46" s="357">
        <v>100</v>
      </c>
      <c r="S46" s="353">
        <v>100</v>
      </c>
      <c r="T46" s="353">
        <v>100</v>
      </c>
      <c r="U46" s="353">
        <v>100</v>
      </c>
      <c r="V46" s="353">
        <v>100</v>
      </c>
      <c r="W46" s="358">
        <v>100</v>
      </c>
    </row>
    <row r="47" spans="1:23" ht="11.25" customHeight="1">
      <c r="A47" s="631"/>
      <c r="B47" s="340" t="s">
        <v>82</v>
      </c>
      <c r="C47" s="350"/>
      <c r="D47" s="351">
        <v>100</v>
      </c>
      <c r="E47" s="351">
        <v>100</v>
      </c>
      <c r="F47" s="351">
        <v>100</v>
      </c>
      <c r="G47" s="351">
        <v>90</v>
      </c>
      <c r="H47" s="351">
        <v>100</v>
      </c>
      <c r="I47" s="352">
        <v>100</v>
      </c>
      <c r="J47" s="353"/>
      <c r="K47" s="353">
        <v>100</v>
      </c>
      <c r="L47" s="353">
        <v>100</v>
      </c>
      <c r="M47" s="353">
        <v>100</v>
      </c>
      <c r="N47" s="353">
        <v>100</v>
      </c>
      <c r="O47" s="354">
        <v>100</v>
      </c>
      <c r="P47" s="355">
        <v>100</v>
      </c>
      <c r="Q47" s="356"/>
      <c r="R47" s="357">
        <v>100</v>
      </c>
      <c r="S47" s="353">
        <v>100</v>
      </c>
      <c r="T47" s="353">
        <v>100</v>
      </c>
      <c r="U47" s="353">
        <v>90</v>
      </c>
      <c r="V47" s="353">
        <v>100</v>
      </c>
      <c r="W47" s="358">
        <v>100</v>
      </c>
    </row>
    <row r="48" spans="1:23" ht="11.25" customHeight="1">
      <c r="A48" s="631"/>
      <c r="B48" s="340" t="s">
        <v>83</v>
      </c>
      <c r="C48" s="350"/>
      <c r="D48" s="351">
        <v>100</v>
      </c>
      <c r="E48" s="351">
        <v>100</v>
      </c>
      <c r="F48" s="351">
        <v>100</v>
      </c>
      <c r="G48" s="351">
        <v>90</v>
      </c>
      <c r="H48" s="351">
        <v>100</v>
      </c>
      <c r="I48" s="352">
        <v>100</v>
      </c>
      <c r="J48" s="353"/>
      <c r="K48" s="353">
        <v>100</v>
      </c>
      <c r="L48" s="353">
        <v>100</v>
      </c>
      <c r="M48" s="353">
        <v>100</v>
      </c>
      <c r="N48" s="359">
        <v>100</v>
      </c>
      <c r="O48" s="354">
        <v>100</v>
      </c>
      <c r="P48" s="355">
        <v>100</v>
      </c>
      <c r="Q48" s="356"/>
      <c r="R48" s="357">
        <v>100</v>
      </c>
      <c r="S48" s="353">
        <v>100</v>
      </c>
      <c r="T48" s="353">
        <v>100</v>
      </c>
      <c r="U48" s="353">
        <v>90</v>
      </c>
      <c r="V48" s="353">
        <v>100</v>
      </c>
      <c r="W48" s="358">
        <v>100</v>
      </c>
    </row>
    <row r="49" spans="1:23" ht="11.25" customHeight="1">
      <c r="A49" s="631"/>
      <c r="B49" s="340" t="s">
        <v>84</v>
      </c>
      <c r="C49" s="350"/>
      <c r="D49" s="351">
        <v>100</v>
      </c>
      <c r="E49" s="351">
        <v>100</v>
      </c>
      <c r="F49" s="351">
        <v>87.5</v>
      </c>
      <c r="G49" s="351">
        <v>91.67</v>
      </c>
      <c r="H49" s="351">
        <v>100</v>
      </c>
      <c r="I49" s="352">
        <v>100</v>
      </c>
      <c r="J49" s="353"/>
      <c r="K49" s="353">
        <v>100</v>
      </c>
      <c r="L49" s="353">
        <v>100</v>
      </c>
      <c r="M49" s="353">
        <v>87.5</v>
      </c>
      <c r="N49" s="359">
        <v>91.67</v>
      </c>
      <c r="O49" s="354">
        <v>100</v>
      </c>
      <c r="P49" s="355">
        <v>100</v>
      </c>
      <c r="Q49" s="356"/>
      <c r="R49" s="357">
        <v>100</v>
      </c>
      <c r="S49" s="353">
        <v>100</v>
      </c>
      <c r="T49" s="353">
        <v>100</v>
      </c>
      <c r="U49" s="353">
        <v>100</v>
      </c>
      <c r="V49" s="353">
        <v>100</v>
      </c>
      <c r="W49" s="358">
        <v>100</v>
      </c>
    </row>
    <row r="50" spans="1:23" ht="11.25" customHeight="1">
      <c r="A50" s="631"/>
      <c r="B50" s="340" t="s">
        <v>85</v>
      </c>
      <c r="C50" s="350"/>
      <c r="D50" s="351">
        <v>100</v>
      </c>
      <c r="E50" s="351">
        <v>100</v>
      </c>
      <c r="F50" s="351">
        <v>88.89</v>
      </c>
      <c r="G50" s="351">
        <v>90.91</v>
      </c>
      <c r="H50" s="351">
        <v>100</v>
      </c>
      <c r="I50" s="352">
        <v>100</v>
      </c>
      <c r="J50" s="353"/>
      <c r="K50" s="353">
        <v>100</v>
      </c>
      <c r="L50" s="353">
        <v>100</v>
      </c>
      <c r="M50" s="353">
        <v>88.89</v>
      </c>
      <c r="N50" s="359">
        <v>100</v>
      </c>
      <c r="O50" s="354">
        <v>100</v>
      </c>
      <c r="P50" s="355">
        <v>100</v>
      </c>
      <c r="Q50" s="356"/>
      <c r="R50" s="357">
        <v>100</v>
      </c>
      <c r="S50" s="353">
        <v>100</v>
      </c>
      <c r="T50" s="353">
        <v>100</v>
      </c>
      <c r="U50" s="353">
        <v>90.91</v>
      </c>
      <c r="V50" s="353">
        <v>100</v>
      </c>
      <c r="W50" s="358">
        <v>100</v>
      </c>
    </row>
    <row r="51" spans="1:23" ht="11.25" customHeight="1">
      <c r="A51" s="631"/>
      <c r="B51" s="340" t="s">
        <v>86</v>
      </c>
      <c r="C51" s="350"/>
      <c r="D51" s="351">
        <v>100</v>
      </c>
      <c r="E51" s="351">
        <v>100</v>
      </c>
      <c r="F51" s="351">
        <v>87.5</v>
      </c>
      <c r="G51" s="351">
        <v>91.67</v>
      </c>
      <c r="H51" s="351">
        <v>100</v>
      </c>
      <c r="I51" s="352">
        <v>100</v>
      </c>
      <c r="J51" s="353"/>
      <c r="K51" s="353">
        <v>100</v>
      </c>
      <c r="L51" s="353">
        <v>100</v>
      </c>
      <c r="M51" s="353">
        <v>100</v>
      </c>
      <c r="N51" s="359">
        <v>91.67</v>
      </c>
      <c r="O51" s="354">
        <v>100</v>
      </c>
      <c r="P51" s="355">
        <v>100</v>
      </c>
      <c r="Q51" s="356"/>
      <c r="R51" s="357">
        <v>100</v>
      </c>
      <c r="S51" s="353">
        <v>100</v>
      </c>
      <c r="T51" s="353">
        <v>87.5</v>
      </c>
      <c r="U51" s="353">
        <v>100</v>
      </c>
      <c r="V51" s="353">
        <v>100</v>
      </c>
      <c r="W51" s="358">
        <v>100</v>
      </c>
    </row>
    <row r="52" spans="1:23" ht="11.25" customHeight="1">
      <c r="A52" s="631"/>
      <c r="B52" s="340" t="s">
        <v>87</v>
      </c>
      <c r="C52" s="350"/>
      <c r="D52" s="351">
        <v>100</v>
      </c>
      <c r="E52" s="351">
        <v>100</v>
      </c>
      <c r="F52" s="351">
        <v>100</v>
      </c>
      <c r="G52" s="351">
        <v>72.73</v>
      </c>
      <c r="H52" s="351">
        <v>100</v>
      </c>
      <c r="I52" s="352">
        <v>100</v>
      </c>
      <c r="J52" s="353"/>
      <c r="K52" s="353">
        <v>100</v>
      </c>
      <c r="L52" s="353">
        <v>100</v>
      </c>
      <c r="M52" s="353">
        <v>100</v>
      </c>
      <c r="N52" s="359">
        <v>100</v>
      </c>
      <c r="O52" s="354">
        <v>100</v>
      </c>
      <c r="P52" s="355">
        <v>100</v>
      </c>
      <c r="Q52" s="356"/>
      <c r="R52" s="357">
        <v>100</v>
      </c>
      <c r="S52" s="353">
        <v>100</v>
      </c>
      <c r="T52" s="353">
        <v>100</v>
      </c>
      <c r="U52" s="353">
        <v>72.73</v>
      </c>
      <c r="V52" s="353">
        <v>100</v>
      </c>
      <c r="W52" s="358">
        <v>100</v>
      </c>
    </row>
    <row r="53" spans="1:23" ht="11.25" customHeight="1">
      <c r="A53" s="631"/>
      <c r="B53" s="340" t="s">
        <v>88</v>
      </c>
      <c r="C53" s="350"/>
      <c r="D53" s="351">
        <v>100</v>
      </c>
      <c r="E53" s="351">
        <v>100</v>
      </c>
      <c r="F53" s="351">
        <v>100</v>
      </c>
      <c r="G53" s="351">
        <v>80</v>
      </c>
      <c r="H53" s="351">
        <v>100</v>
      </c>
      <c r="I53" s="352">
        <v>100</v>
      </c>
      <c r="J53" s="353"/>
      <c r="K53" s="353">
        <v>100</v>
      </c>
      <c r="L53" s="353">
        <v>100</v>
      </c>
      <c r="M53" s="353">
        <v>100</v>
      </c>
      <c r="N53" s="359">
        <v>100</v>
      </c>
      <c r="O53" s="354">
        <v>100</v>
      </c>
      <c r="P53" s="355">
        <v>100</v>
      </c>
      <c r="Q53" s="356"/>
      <c r="R53" s="357">
        <v>100</v>
      </c>
      <c r="S53" s="353">
        <v>100</v>
      </c>
      <c r="T53" s="353">
        <v>100</v>
      </c>
      <c r="U53" s="353">
        <v>80</v>
      </c>
      <c r="V53" s="353">
        <v>100</v>
      </c>
      <c r="W53" s="358">
        <v>100</v>
      </c>
    </row>
    <row r="54" spans="1:23" ht="11.25" customHeight="1">
      <c r="A54" s="631"/>
      <c r="B54" s="340" t="s">
        <v>89</v>
      </c>
      <c r="C54" s="350"/>
      <c r="D54" s="351">
        <v>100</v>
      </c>
      <c r="E54" s="351">
        <v>100</v>
      </c>
      <c r="F54" s="351">
        <v>100</v>
      </c>
      <c r="G54" s="351">
        <v>81.819999999999993</v>
      </c>
      <c r="H54" s="351">
        <v>100</v>
      </c>
      <c r="I54" s="352">
        <v>100</v>
      </c>
      <c r="J54" s="353"/>
      <c r="K54" s="353">
        <v>100</v>
      </c>
      <c r="L54" s="353">
        <v>100</v>
      </c>
      <c r="M54" s="353">
        <v>100</v>
      </c>
      <c r="N54" s="359">
        <v>100</v>
      </c>
      <c r="O54" s="354">
        <v>100</v>
      </c>
      <c r="P54" s="355">
        <v>100</v>
      </c>
      <c r="Q54" s="356"/>
      <c r="R54" s="357">
        <v>100</v>
      </c>
      <c r="S54" s="353">
        <v>100</v>
      </c>
      <c r="T54" s="353">
        <v>100</v>
      </c>
      <c r="U54" s="353">
        <v>81.819999999999993</v>
      </c>
      <c r="V54" s="353">
        <v>100</v>
      </c>
      <c r="W54" s="358">
        <v>100</v>
      </c>
    </row>
    <row r="55" spans="1:23" ht="11.25" customHeight="1">
      <c r="A55" s="631"/>
      <c r="B55" s="340" t="s">
        <v>90</v>
      </c>
      <c r="C55" s="350"/>
      <c r="D55" s="351">
        <v>100</v>
      </c>
      <c r="E55" s="351">
        <v>100</v>
      </c>
      <c r="F55" s="351">
        <v>100</v>
      </c>
      <c r="G55" s="351">
        <v>90</v>
      </c>
      <c r="H55" s="351">
        <v>100</v>
      </c>
      <c r="I55" s="352">
        <v>90</v>
      </c>
      <c r="J55" s="353"/>
      <c r="K55" s="353">
        <v>100</v>
      </c>
      <c r="L55" s="353">
        <v>100</v>
      </c>
      <c r="M55" s="353">
        <v>100</v>
      </c>
      <c r="N55" s="353">
        <v>100</v>
      </c>
      <c r="O55" s="354">
        <v>100</v>
      </c>
      <c r="P55" s="355">
        <v>100</v>
      </c>
      <c r="Q55" s="356"/>
      <c r="R55" s="357">
        <v>100</v>
      </c>
      <c r="S55" s="353">
        <v>100</v>
      </c>
      <c r="T55" s="353">
        <v>100</v>
      </c>
      <c r="U55" s="353">
        <v>90</v>
      </c>
      <c r="V55" s="353">
        <v>100</v>
      </c>
      <c r="W55" s="358">
        <v>90</v>
      </c>
    </row>
    <row r="56" spans="1:23" ht="11.25" customHeight="1">
      <c r="A56" s="631"/>
      <c r="B56" s="340" t="s">
        <v>91</v>
      </c>
      <c r="C56" s="350"/>
      <c r="D56" s="351">
        <v>100</v>
      </c>
      <c r="E56" s="351">
        <v>100</v>
      </c>
      <c r="F56" s="351">
        <v>88.89</v>
      </c>
      <c r="G56" s="351">
        <v>90.91</v>
      </c>
      <c r="H56" s="351">
        <v>100</v>
      </c>
      <c r="I56" s="352">
        <v>90</v>
      </c>
      <c r="J56" s="353"/>
      <c r="K56" s="353">
        <v>100</v>
      </c>
      <c r="L56" s="353">
        <v>100</v>
      </c>
      <c r="M56" s="353">
        <v>100</v>
      </c>
      <c r="N56" s="359">
        <v>100</v>
      </c>
      <c r="O56" s="354">
        <v>100</v>
      </c>
      <c r="P56" s="355">
        <v>100</v>
      </c>
      <c r="Q56" s="356"/>
      <c r="R56" s="357">
        <v>100</v>
      </c>
      <c r="S56" s="353">
        <v>100</v>
      </c>
      <c r="T56" s="353">
        <v>88.89</v>
      </c>
      <c r="U56" s="353">
        <v>90.91</v>
      </c>
      <c r="V56" s="353">
        <v>100</v>
      </c>
      <c r="W56" s="358">
        <v>90</v>
      </c>
    </row>
    <row r="57" spans="1:23" ht="11.25" customHeight="1">
      <c r="A57" s="631"/>
      <c r="B57" s="340" t="s">
        <v>92</v>
      </c>
      <c r="C57" s="350"/>
      <c r="D57" s="351">
        <v>100</v>
      </c>
      <c r="E57" s="351">
        <v>100</v>
      </c>
      <c r="F57" s="351">
        <v>100</v>
      </c>
      <c r="G57" s="351">
        <v>90.91</v>
      </c>
      <c r="H57" s="351">
        <v>100</v>
      </c>
      <c r="I57" s="352">
        <v>90</v>
      </c>
      <c r="J57" s="353"/>
      <c r="K57" s="353">
        <v>100</v>
      </c>
      <c r="L57" s="353">
        <v>100</v>
      </c>
      <c r="M57" s="353">
        <v>100</v>
      </c>
      <c r="N57" s="359">
        <v>100</v>
      </c>
      <c r="O57" s="354">
        <v>100</v>
      </c>
      <c r="P57" s="355">
        <v>100</v>
      </c>
      <c r="Q57" s="356"/>
      <c r="R57" s="357">
        <v>100</v>
      </c>
      <c r="S57" s="353">
        <v>100</v>
      </c>
      <c r="T57" s="353">
        <v>100</v>
      </c>
      <c r="U57" s="353">
        <v>90.91</v>
      </c>
      <c r="V57" s="353">
        <v>100</v>
      </c>
      <c r="W57" s="358">
        <v>90</v>
      </c>
    </row>
    <row r="58" spans="1:23" ht="11.25" customHeight="1">
      <c r="A58" s="631"/>
      <c r="B58" s="340" t="s">
        <v>93</v>
      </c>
      <c r="C58" s="350"/>
      <c r="D58" s="351">
        <v>100</v>
      </c>
      <c r="E58" s="351">
        <v>100</v>
      </c>
      <c r="F58" s="351">
        <v>100</v>
      </c>
      <c r="G58" s="351">
        <v>90.91</v>
      </c>
      <c r="H58" s="351">
        <v>100</v>
      </c>
      <c r="I58" s="352">
        <v>90</v>
      </c>
      <c r="J58" s="353"/>
      <c r="K58" s="353">
        <v>100</v>
      </c>
      <c r="L58" s="353">
        <v>100</v>
      </c>
      <c r="M58" s="353">
        <v>100</v>
      </c>
      <c r="N58" s="359">
        <v>100</v>
      </c>
      <c r="O58" s="354">
        <v>100</v>
      </c>
      <c r="P58" s="355">
        <v>100</v>
      </c>
      <c r="Q58" s="356"/>
      <c r="R58" s="357">
        <v>100</v>
      </c>
      <c r="S58" s="353">
        <v>100</v>
      </c>
      <c r="T58" s="353">
        <v>100</v>
      </c>
      <c r="U58" s="353">
        <v>90.91</v>
      </c>
      <c r="V58" s="353">
        <v>100</v>
      </c>
      <c r="W58" s="358">
        <v>90</v>
      </c>
    </row>
    <row r="59" spans="1:23" ht="11.25" customHeight="1">
      <c r="A59" s="631"/>
      <c r="B59" s="340" t="s">
        <v>94</v>
      </c>
      <c r="C59" s="350"/>
      <c r="D59" s="351">
        <v>100</v>
      </c>
      <c r="E59" s="351">
        <v>100</v>
      </c>
      <c r="F59" s="351">
        <v>100</v>
      </c>
      <c r="G59" s="351">
        <v>90</v>
      </c>
      <c r="H59" s="351">
        <v>100</v>
      </c>
      <c r="I59" s="352">
        <v>90</v>
      </c>
      <c r="J59" s="353"/>
      <c r="K59" s="353">
        <v>100</v>
      </c>
      <c r="L59" s="353">
        <v>100</v>
      </c>
      <c r="M59" s="353">
        <v>100</v>
      </c>
      <c r="N59" s="359">
        <v>100</v>
      </c>
      <c r="O59" s="354">
        <v>100</v>
      </c>
      <c r="P59" s="355">
        <v>100</v>
      </c>
      <c r="Q59" s="356"/>
      <c r="R59" s="357">
        <v>100</v>
      </c>
      <c r="S59" s="353">
        <v>100</v>
      </c>
      <c r="T59" s="353">
        <v>100</v>
      </c>
      <c r="U59" s="353">
        <v>90</v>
      </c>
      <c r="V59" s="353">
        <v>100</v>
      </c>
      <c r="W59" s="358">
        <v>90</v>
      </c>
    </row>
    <row r="60" spans="1:23" ht="11.25" customHeight="1">
      <c r="A60" s="631"/>
      <c r="B60" s="340" t="s">
        <v>95</v>
      </c>
      <c r="C60" s="350"/>
      <c r="D60" s="351">
        <v>83.33</v>
      </c>
      <c r="E60" s="351">
        <v>87.5</v>
      </c>
      <c r="F60" s="351">
        <v>75</v>
      </c>
      <c r="G60" s="351"/>
      <c r="H60" s="351"/>
      <c r="I60" s="352"/>
      <c r="J60" s="353"/>
      <c r="K60" s="353">
        <v>100</v>
      </c>
      <c r="L60" s="353">
        <v>87.5</v>
      </c>
      <c r="M60" s="353">
        <v>100</v>
      </c>
      <c r="N60" s="359"/>
      <c r="O60" s="354"/>
      <c r="P60" s="355"/>
      <c r="Q60" s="356"/>
      <c r="R60" s="357">
        <v>83.33</v>
      </c>
      <c r="S60" s="353">
        <v>100</v>
      </c>
      <c r="T60" s="353">
        <v>75</v>
      </c>
      <c r="U60" s="353"/>
      <c r="V60" s="353"/>
      <c r="W60" s="358"/>
    </row>
    <row r="61" spans="1:23" ht="11.25" customHeight="1">
      <c r="A61" s="631"/>
      <c r="B61" s="340" t="s">
        <v>394</v>
      </c>
      <c r="C61" s="350"/>
      <c r="D61" s="351"/>
      <c r="E61" s="351"/>
      <c r="F61" s="351"/>
      <c r="G61" s="351">
        <v>80</v>
      </c>
      <c r="H61" s="351">
        <v>75</v>
      </c>
      <c r="I61" s="352">
        <v>83.33</v>
      </c>
      <c r="J61" s="353"/>
      <c r="K61" s="353"/>
      <c r="L61" s="353"/>
      <c r="M61" s="353"/>
      <c r="N61" s="359">
        <v>100</v>
      </c>
      <c r="O61" s="354">
        <v>100</v>
      </c>
      <c r="P61" s="355">
        <v>100</v>
      </c>
      <c r="Q61" s="356"/>
      <c r="R61" s="357"/>
      <c r="S61" s="353"/>
      <c r="T61" s="353"/>
      <c r="U61" s="353">
        <v>80</v>
      </c>
      <c r="V61" s="353">
        <v>75</v>
      </c>
      <c r="W61" s="358">
        <v>83.33</v>
      </c>
    </row>
    <row r="62" spans="1:23" ht="11.25" customHeight="1">
      <c r="A62" s="631"/>
      <c r="B62" s="340" t="s">
        <v>395</v>
      </c>
      <c r="C62" s="350"/>
      <c r="D62" s="351"/>
      <c r="E62" s="351"/>
      <c r="F62" s="351"/>
      <c r="G62" s="351">
        <v>80</v>
      </c>
      <c r="H62" s="351">
        <v>75</v>
      </c>
      <c r="I62" s="352">
        <v>83.33</v>
      </c>
      <c r="J62" s="353"/>
      <c r="K62" s="353"/>
      <c r="L62" s="353"/>
      <c r="M62" s="353"/>
      <c r="N62" s="353">
        <v>100</v>
      </c>
      <c r="O62" s="354">
        <v>100</v>
      </c>
      <c r="P62" s="355">
        <v>100</v>
      </c>
      <c r="Q62" s="356"/>
      <c r="R62" s="357"/>
      <c r="S62" s="353"/>
      <c r="T62" s="353"/>
      <c r="U62" s="353">
        <v>80</v>
      </c>
      <c r="V62" s="353">
        <v>75</v>
      </c>
      <c r="W62" s="358">
        <v>83.33</v>
      </c>
    </row>
    <row r="63" spans="1:23" ht="11.25" customHeight="1">
      <c r="A63" s="633"/>
      <c r="B63" s="360" t="s">
        <v>96</v>
      </c>
      <c r="C63" s="350"/>
      <c r="D63" s="351">
        <v>80</v>
      </c>
      <c r="E63" s="351">
        <v>100</v>
      </c>
      <c r="F63" s="351">
        <v>100</v>
      </c>
      <c r="G63" s="351">
        <v>100</v>
      </c>
      <c r="H63" s="351">
        <v>100</v>
      </c>
      <c r="I63" s="352">
        <v>66.67</v>
      </c>
      <c r="J63" s="353"/>
      <c r="K63" s="353">
        <v>100</v>
      </c>
      <c r="L63" s="353">
        <v>100</v>
      </c>
      <c r="M63" s="353">
        <v>100</v>
      </c>
      <c r="N63" s="359">
        <v>100</v>
      </c>
      <c r="O63" s="354">
        <v>100</v>
      </c>
      <c r="P63" s="355">
        <v>100</v>
      </c>
      <c r="Q63" s="356"/>
      <c r="R63" s="357">
        <v>80</v>
      </c>
      <c r="S63" s="353">
        <v>100</v>
      </c>
      <c r="T63" s="353">
        <v>100</v>
      </c>
      <c r="U63" s="353">
        <v>100</v>
      </c>
      <c r="V63" s="353">
        <v>100</v>
      </c>
      <c r="W63" s="358">
        <v>66.67</v>
      </c>
    </row>
    <row r="64" spans="1:23" ht="11" customHeight="1">
      <c r="A64" s="332" t="s">
        <v>57</v>
      </c>
      <c r="B64" s="333" t="s">
        <v>58</v>
      </c>
      <c r="C64" s="573" t="s">
        <v>52</v>
      </c>
      <c r="D64" s="574"/>
      <c r="E64" s="574"/>
      <c r="F64" s="574"/>
      <c r="G64" s="574"/>
      <c r="H64" s="574"/>
      <c r="I64" s="575"/>
      <c r="J64" s="573" t="s">
        <v>53</v>
      </c>
      <c r="K64" s="574"/>
      <c r="L64" s="574"/>
      <c r="M64" s="574"/>
      <c r="N64" s="574"/>
      <c r="O64" s="574"/>
      <c r="P64" s="575"/>
      <c r="Q64" s="573" t="s">
        <v>54</v>
      </c>
      <c r="R64" s="574"/>
      <c r="S64" s="574"/>
      <c r="T64" s="574"/>
      <c r="U64" s="574"/>
      <c r="V64" s="574"/>
      <c r="W64" s="574"/>
    </row>
    <row r="65" spans="1:23" ht="11.25" customHeight="1">
      <c r="A65" s="334"/>
      <c r="B65" s="335"/>
      <c r="C65" s="216" t="s">
        <v>7</v>
      </c>
      <c r="D65" s="216" t="s">
        <v>8</v>
      </c>
      <c r="E65" s="216" t="s">
        <v>9</v>
      </c>
      <c r="F65" s="216" t="s">
        <v>10</v>
      </c>
      <c r="G65" s="216" t="s">
        <v>340</v>
      </c>
      <c r="H65" s="173" t="s">
        <v>341</v>
      </c>
      <c r="I65" s="336" t="s">
        <v>431</v>
      </c>
      <c r="J65" s="216" t="s">
        <v>7</v>
      </c>
      <c r="K65" s="216" t="s">
        <v>8</v>
      </c>
      <c r="L65" s="216" t="s">
        <v>9</v>
      </c>
      <c r="M65" s="216" t="s">
        <v>10</v>
      </c>
      <c r="N65" s="216" t="s">
        <v>340</v>
      </c>
      <c r="O65" s="173" t="s">
        <v>341</v>
      </c>
      <c r="P65" s="336" t="s">
        <v>431</v>
      </c>
      <c r="Q65" s="337" t="s">
        <v>7</v>
      </c>
      <c r="R65" s="338" t="s">
        <v>8</v>
      </c>
      <c r="S65" s="339" t="s">
        <v>9</v>
      </c>
      <c r="T65" s="339" t="s">
        <v>10</v>
      </c>
      <c r="U65" s="339" t="s">
        <v>340</v>
      </c>
      <c r="V65" s="216" t="s">
        <v>341</v>
      </c>
      <c r="W65" s="217" t="s">
        <v>431</v>
      </c>
    </row>
    <row r="66" spans="1:23" ht="11.25" customHeight="1">
      <c r="A66" s="630" t="s">
        <v>97</v>
      </c>
      <c r="B66" s="340" t="s">
        <v>396</v>
      </c>
      <c r="C66" s="350"/>
      <c r="D66" s="351"/>
      <c r="E66" s="351"/>
      <c r="F66" s="351"/>
      <c r="G66" s="351">
        <v>99.12</v>
      </c>
      <c r="H66" s="351">
        <v>100</v>
      </c>
      <c r="I66" s="352">
        <v>97.73</v>
      </c>
      <c r="J66" s="353"/>
      <c r="K66" s="353"/>
      <c r="L66" s="353"/>
      <c r="M66" s="353"/>
      <c r="N66" s="353">
        <v>100</v>
      </c>
      <c r="O66" s="354">
        <v>100</v>
      </c>
      <c r="P66" s="355">
        <v>100</v>
      </c>
      <c r="Q66" s="356"/>
      <c r="R66" s="357"/>
      <c r="S66" s="353"/>
      <c r="T66" s="353"/>
      <c r="U66" s="353">
        <v>99.12</v>
      </c>
      <c r="V66" s="353">
        <v>100</v>
      </c>
      <c r="W66" s="358">
        <v>97.73</v>
      </c>
    </row>
    <row r="67" spans="1:23" ht="11.25" customHeight="1">
      <c r="A67" s="631"/>
      <c r="B67" s="340" t="s">
        <v>397</v>
      </c>
      <c r="C67" s="350"/>
      <c r="D67" s="351"/>
      <c r="E67" s="351"/>
      <c r="F67" s="351"/>
      <c r="G67" s="351">
        <v>99.12</v>
      </c>
      <c r="H67" s="351">
        <v>100</v>
      </c>
      <c r="I67" s="352">
        <v>95.45</v>
      </c>
      <c r="J67" s="353"/>
      <c r="K67" s="353"/>
      <c r="L67" s="353"/>
      <c r="M67" s="353"/>
      <c r="N67" s="359">
        <v>100</v>
      </c>
      <c r="O67" s="354">
        <v>100</v>
      </c>
      <c r="P67" s="355">
        <v>100</v>
      </c>
      <c r="Q67" s="356"/>
      <c r="R67" s="357"/>
      <c r="S67" s="353"/>
      <c r="T67" s="353"/>
      <c r="U67" s="353">
        <v>99.12</v>
      </c>
      <c r="V67" s="353">
        <v>100</v>
      </c>
      <c r="W67" s="358">
        <v>95.45</v>
      </c>
    </row>
    <row r="68" spans="1:23" ht="11.25" customHeight="1">
      <c r="A68" s="631"/>
      <c r="B68" s="340" t="s">
        <v>398</v>
      </c>
      <c r="C68" s="350"/>
      <c r="D68" s="351"/>
      <c r="E68" s="351"/>
      <c r="F68" s="351"/>
      <c r="G68" s="351">
        <v>99.12</v>
      </c>
      <c r="H68" s="351">
        <v>100</v>
      </c>
      <c r="I68" s="352">
        <v>97.67</v>
      </c>
      <c r="J68" s="353"/>
      <c r="K68" s="353"/>
      <c r="L68" s="353"/>
      <c r="M68" s="353"/>
      <c r="N68" s="359">
        <v>100</v>
      </c>
      <c r="O68" s="354">
        <v>100</v>
      </c>
      <c r="P68" s="355">
        <v>100</v>
      </c>
      <c r="Q68" s="356"/>
      <c r="R68" s="357"/>
      <c r="S68" s="353"/>
      <c r="T68" s="353"/>
      <c r="U68" s="353">
        <v>99.12</v>
      </c>
      <c r="V68" s="353">
        <v>100</v>
      </c>
      <c r="W68" s="358">
        <v>97.67</v>
      </c>
    </row>
    <row r="69" spans="1:23" ht="11.25" customHeight="1">
      <c r="A69" s="631"/>
      <c r="B69" s="340" t="s">
        <v>399</v>
      </c>
      <c r="C69" s="350"/>
      <c r="D69" s="351"/>
      <c r="E69" s="351"/>
      <c r="F69" s="351"/>
      <c r="G69" s="351">
        <v>99.12</v>
      </c>
      <c r="H69" s="351">
        <v>100</v>
      </c>
      <c r="I69" s="352">
        <v>97.67</v>
      </c>
      <c r="J69" s="353"/>
      <c r="K69" s="353"/>
      <c r="L69" s="353"/>
      <c r="M69" s="353"/>
      <c r="N69" s="359">
        <v>100</v>
      </c>
      <c r="O69" s="354">
        <v>100</v>
      </c>
      <c r="P69" s="355">
        <v>100</v>
      </c>
      <c r="Q69" s="356"/>
      <c r="R69" s="357"/>
      <c r="S69" s="353"/>
      <c r="T69" s="353"/>
      <c r="U69" s="353">
        <v>99.12</v>
      </c>
      <c r="V69" s="353">
        <v>100</v>
      </c>
      <c r="W69" s="358">
        <v>97.67</v>
      </c>
    </row>
    <row r="70" spans="1:23" ht="11.25" customHeight="1">
      <c r="A70" s="631"/>
      <c r="B70" s="340" t="s">
        <v>400</v>
      </c>
      <c r="C70" s="350"/>
      <c r="D70" s="351"/>
      <c r="E70" s="351"/>
      <c r="F70" s="351"/>
      <c r="G70" s="351">
        <v>99.12</v>
      </c>
      <c r="H70" s="351">
        <v>100</v>
      </c>
      <c r="I70" s="352">
        <v>97.73</v>
      </c>
      <c r="J70" s="353"/>
      <c r="K70" s="353"/>
      <c r="L70" s="353"/>
      <c r="M70" s="353"/>
      <c r="N70" s="359">
        <v>100</v>
      </c>
      <c r="O70" s="354">
        <v>100</v>
      </c>
      <c r="P70" s="355">
        <v>100</v>
      </c>
      <c r="Q70" s="356"/>
      <c r="R70" s="357"/>
      <c r="S70" s="353"/>
      <c r="T70" s="353"/>
      <c r="U70" s="353">
        <v>99.12</v>
      </c>
      <c r="V70" s="353">
        <v>100</v>
      </c>
      <c r="W70" s="358">
        <v>97.73</v>
      </c>
    </row>
    <row r="71" spans="1:23" ht="11.25" customHeight="1">
      <c r="A71" s="631"/>
      <c r="B71" s="340" t="s">
        <v>401</v>
      </c>
      <c r="C71" s="350"/>
      <c r="D71" s="351"/>
      <c r="E71" s="351"/>
      <c r="F71" s="351"/>
      <c r="G71" s="351">
        <v>99.12</v>
      </c>
      <c r="H71" s="351">
        <v>100</v>
      </c>
      <c r="I71" s="352">
        <v>97.73</v>
      </c>
      <c r="J71" s="353"/>
      <c r="K71" s="353"/>
      <c r="L71" s="353"/>
      <c r="M71" s="353"/>
      <c r="N71" s="359">
        <v>100</v>
      </c>
      <c r="O71" s="354">
        <v>100</v>
      </c>
      <c r="P71" s="355">
        <v>100</v>
      </c>
      <c r="Q71" s="356"/>
      <c r="R71" s="357"/>
      <c r="S71" s="353"/>
      <c r="T71" s="353"/>
      <c r="U71" s="353">
        <v>99.12</v>
      </c>
      <c r="V71" s="353">
        <v>100</v>
      </c>
      <c r="W71" s="358">
        <v>97.73</v>
      </c>
    </row>
    <row r="72" spans="1:23" ht="11.25" customHeight="1">
      <c r="A72" s="631"/>
      <c r="B72" s="340" t="s">
        <v>402</v>
      </c>
      <c r="C72" s="350"/>
      <c r="D72" s="351"/>
      <c r="E72" s="351"/>
      <c r="F72" s="351"/>
      <c r="G72" s="351">
        <v>99.12</v>
      </c>
      <c r="H72" s="351">
        <v>100</v>
      </c>
      <c r="I72" s="352">
        <v>97.73</v>
      </c>
      <c r="J72" s="353"/>
      <c r="K72" s="353"/>
      <c r="L72" s="353"/>
      <c r="M72" s="353"/>
      <c r="N72" s="359">
        <v>100</v>
      </c>
      <c r="O72" s="354">
        <v>100</v>
      </c>
      <c r="P72" s="355">
        <v>100</v>
      </c>
      <c r="Q72" s="356"/>
      <c r="R72" s="357"/>
      <c r="S72" s="353"/>
      <c r="T72" s="353"/>
      <c r="U72" s="353">
        <v>99.12</v>
      </c>
      <c r="V72" s="353">
        <v>100</v>
      </c>
      <c r="W72" s="358">
        <v>97.73</v>
      </c>
    </row>
    <row r="73" spans="1:23" ht="11.25" customHeight="1">
      <c r="A73" s="631"/>
      <c r="B73" s="340" t="s">
        <v>98</v>
      </c>
      <c r="C73" s="350"/>
      <c r="D73" s="351"/>
      <c r="E73" s="351"/>
      <c r="F73" s="351">
        <v>100</v>
      </c>
      <c r="G73" s="351">
        <v>99.12</v>
      </c>
      <c r="H73" s="351">
        <v>100</v>
      </c>
      <c r="I73" s="352">
        <v>97.73</v>
      </c>
      <c r="J73" s="353"/>
      <c r="K73" s="353"/>
      <c r="L73" s="353"/>
      <c r="M73" s="353">
        <v>100</v>
      </c>
      <c r="N73" s="359">
        <v>100</v>
      </c>
      <c r="O73" s="354">
        <v>100</v>
      </c>
      <c r="P73" s="355">
        <v>100</v>
      </c>
      <c r="Q73" s="356"/>
      <c r="R73" s="357"/>
      <c r="S73" s="353"/>
      <c r="T73" s="353">
        <v>100</v>
      </c>
      <c r="U73" s="353">
        <v>99.12</v>
      </c>
      <c r="V73" s="353">
        <v>100</v>
      </c>
      <c r="W73" s="358">
        <v>97.73</v>
      </c>
    </row>
    <row r="74" spans="1:23" ht="11.25" customHeight="1">
      <c r="A74" s="631"/>
      <c r="B74" s="340" t="s">
        <v>403</v>
      </c>
      <c r="C74" s="350"/>
      <c r="D74" s="351"/>
      <c r="E74" s="351"/>
      <c r="F74" s="351"/>
      <c r="G74" s="351">
        <v>99.12</v>
      </c>
      <c r="H74" s="351">
        <v>100</v>
      </c>
      <c r="I74" s="352">
        <v>97.73</v>
      </c>
      <c r="J74" s="353"/>
      <c r="K74" s="353"/>
      <c r="L74" s="353"/>
      <c r="M74" s="353"/>
      <c r="N74" s="353">
        <v>100</v>
      </c>
      <c r="O74" s="354">
        <v>100</v>
      </c>
      <c r="P74" s="355">
        <v>100</v>
      </c>
      <c r="Q74" s="356"/>
      <c r="R74" s="357"/>
      <c r="S74" s="353"/>
      <c r="T74" s="353"/>
      <c r="U74" s="353">
        <v>99.12</v>
      </c>
      <c r="V74" s="353">
        <v>100</v>
      </c>
      <c r="W74" s="358">
        <v>97.73</v>
      </c>
    </row>
    <row r="75" spans="1:23" ht="11.25" customHeight="1">
      <c r="A75" s="631"/>
      <c r="B75" s="340" t="s">
        <v>404</v>
      </c>
      <c r="C75" s="350"/>
      <c r="D75" s="351"/>
      <c r="E75" s="351"/>
      <c r="F75" s="351"/>
      <c r="G75" s="351">
        <v>99.12</v>
      </c>
      <c r="H75" s="351">
        <v>100</v>
      </c>
      <c r="I75" s="352">
        <v>97.73</v>
      </c>
      <c r="J75" s="353"/>
      <c r="K75" s="353"/>
      <c r="L75" s="353"/>
      <c r="M75" s="353"/>
      <c r="N75" s="359">
        <v>100</v>
      </c>
      <c r="O75" s="354">
        <v>100</v>
      </c>
      <c r="P75" s="355">
        <v>100</v>
      </c>
      <c r="Q75" s="356"/>
      <c r="R75" s="357"/>
      <c r="S75" s="353"/>
      <c r="T75" s="353"/>
      <c r="U75" s="353">
        <v>99.12</v>
      </c>
      <c r="V75" s="353">
        <v>100</v>
      </c>
      <c r="W75" s="358">
        <v>97.73</v>
      </c>
    </row>
    <row r="76" spans="1:23" ht="11.25" customHeight="1">
      <c r="A76" s="631"/>
      <c r="B76" s="340" t="s">
        <v>405</v>
      </c>
      <c r="C76" s="350"/>
      <c r="D76" s="351"/>
      <c r="E76" s="351"/>
      <c r="F76" s="351"/>
      <c r="G76" s="351">
        <v>99.12</v>
      </c>
      <c r="H76" s="351">
        <v>100</v>
      </c>
      <c r="I76" s="352">
        <v>97.73</v>
      </c>
      <c r="J76" s="353"/>
      <c r="K76" s="353"/>
      <c r="L76" s="353"/>
      <c r="M76" s="353"/>
      <c r="N76" s="359">
        <v>100</v>
      </c>
      <c r="O76" s="354">
        <v>100</v>
      </c>
      <c r="P76" s="355">
        <v>100</v>
      </c>
      <c r="Q76" s="356"/>
      <c r="R76" s="357"/>
      <c r="S76" s="353"/>
      <c r="T76" s="353"/>
      <c r="U76" s="353">
        <v>99.12</v>
      </c>
      <c r="V76" s="353">
        <v>100</v>
      </c>
      <c r="W76" s="358">
        <v>97.73</v>
      </c>
    </row>
    <row r="77" spans="1:23" ht="11.25" customHeight="1">
      <c r="A77" s="631"/>
      <c r="B77" s="340" t="s">
        <v>406</v>
      </c>
      <c r="C77" s="350"/>
      <c r="D77" s="351"/>
      <c r="E77" s="351"/>
      <c r="F77" s="351"/>
      <c r="G77" s="351">
        <v>98.17</v>
      </c>
      <c r="H77" s="351">
        <v>100</v>
      </c>
      <c r="I77" s="352">
        <v>97.73</v>
      </c>
      <c r="J77" s="353"/>
      <c r="K77" s="353"/>
      <c r="L77" s="353"/>
      <c r="M77" s="353"/>
      <c r="N77" s="359">
        <v>100</v>
      </c>
      <c r="O77" s="354">
        <v>100</v>
      </c>
      <c r="P77" s="355">
        <v>100</v>
      </c>
      <c r="Q77" s="356"/>
      <c r="R77" s="357"/>
      <c r="S77" s="353"/>
      <c r="T77" s="353"/>
      <c r="U77" s="353">
        <v>98.17</v>
      </c>
      <c r="V77" s="353">
        <v>100</v>
      </c>
      <c r="W77" s="358">
        <v>97.73</v>
      </c>
    </row>
    <row r="78" spans="1:23" ht="11.25" customHeight="1">
      <c r="A78" s="631"/>
      <c r="B78" s="340" t="s">
        <v>407</v>
      </c>
      <c r="C78" s="350"/>
      <c r="D78" s="351"/>
      <c r="E78" s="351"/>
      <c r="F78" s="351"/>
      <c r="G78" s="351">
        <v>97.25</v>
      </c>
      <c r="H78" s="351">
        <v>98.25</v>
      </c>
      <c r="I78" s="352">
        <v>97.73</v>
      </c>
      <c r="J78" s="353"/>
      <c r="K78" s="353"/>
      <c r="L78" s="353"/>
      <c r="M78" s="353"/>
      <c r="N78" s="359">
        <v>99.07</v>
      </c>
      <c r="O78" s="354">
        <v>100</v>
      </c>
      <c r="P78" s="355">
        <v>100</v>
      </c>
      <c r="Q78" s="356"/>
      <c r="R78" s="357"/>
      <c r="S78" s="353"/>
      <c r="T78" s="353"/>
      <c r="U78" s="353">
        <v>98.17</v>
      </c>
      <c r="V78" s="353">
        <v>98.25</v>
      </c>
      <c r="W78" s="358">
        <v>97.73</v>
      </c>
    </row>
    <row r="79" spans="1:23" ht="11.25" customHeight="1">
      <c r="A79" s="631"/>
      <c r="B79" s="340" t="s">
        <v>99</v>
      </c>
      <c r="C79" s="350"/>
      <c r="D79" s="351"/>
      <c r="E79" s="351"/>
      <c r="F79" s="351">
        <v>100</v>
      </c>
      <c r="G79" s="351">
        <v>96.88</v>
      </c>
      <c r="H79" s="351">
        <v>96.3</v>
      </c>
      <c r="I79" s="352">
        <v>86.05</v>
      </c>
      <c r="J79" s="353"/>
      <c r="K79" s="353"/>
      <c r="L79" s="353"/>
      <c r="M79" s="353">
        <v>100</v>
      </c>
      <c r="N79" s="359">
        <v>100</v>
      </c>
      <c r="O79" s="354">
        <v>100</v>
      </c>
      <c r="P79" s="355">
        <v>100</v>
      </c>
      <c r="Q79" s="356"/>
      <c r="R79" s="357"/>
      <c r="S79" s="353"/>
      <c r="T79" s="353">
        <v>100</v>
      </c>
      <c r="U79" s="353">
        <v>96.88</v>
      </c>
      <c r="V79" s="353">
        <v>96.3</v>
      </c>
      <c r="W79" s="358">
        <v>86.05</v>
      </c>
    </row>
    <row r="80" spans="1:23" ht="11.25" customHeight="1">
      <c r="A80" s="633"/>
      <c r="B80" s="340" t="s">
        <v>408</v>
      </c>
      <c r="C80" s="350"/>
      <c r="D80" s="351"/>
      <c r="E80" s="351"/>
      <c r="F80" s="351"/>
      <c r="G80" s="351">
        <v>100</v>
      </c>
      <c r="H80" s="351">
        <v>100</v>
      </c>
      <c r="I80" s="352">
        <v>97.14</v>
      </c>
      <c r="J80" s="353"/>
      <c r="K80" s="353"/>
      <c r="L80" s="353"/>
      <c r="M80" s="353"/>
      <c r="N80" s="359">
        <v>100</v>
      </c>
      <c r="O80" s="354">
        <v>100</v>
      </c>
      <c r="P80" s="355">
        <v>100</v>
      </c>
      <c r="Q80" s="356"/>
      <c r="R80" s="357"/>
      <c r="S80" s="353"/>
      <c r="T80" s="353"/>
      <c r="U80" s="353">
        <v>100</v>
      </c>
      <c r="V80" s="353">
        <v>100</v>
      </c>
      <c r="W80" s="358">
        <v>97.14</v>
      </c>
    </row>
    <row r="81" spans="1:23" ht="11" customHeight="1">
      <c r="A81" s="332" t="s">
        <v>57</v>
      </c>
      <c r="B81" s="333" t="s">
        <v>58</v>
      </c>
      <c r="C81" s="573" t="s">
        <v>52</v>
      </c>
      <c r="D81" s="574"/>
      <c r="E81" s="574"/>
      <c r="F81" s="574"/>
      <c r="G81" s="574"/>
      <c r="H81" s="574"/>
      <c r="I81" s="575"/>
      <c r="J81" s="573" t="s">
        <v>53</v>
      </c>
      <c r="K81" s="574"/>
      <c r="L81" s="574"/>
      <c r="M81" s="574"/>
      <c r="N81" s="574"/>
      <c r="O81" s="574"/>
      <c r="P81" s="575"/>
      <c r="Q81" s="573" t="s">
        <v>54</v>
      </c>
      <c r="R81" s="574"/>
      <c r="S81" s="574"/>
      <c r="T81" s="574"/>
      <c r="U81" s="574"/>
      <c r="V81" s="574"/>
      <c r="W81" s="574"/>
    </row>
    <row r="82" spans="1:23" ht="11.25" customHeight="1">
      <c r="A82" s="334"/>
      <c r="B82" s="335"/>
      <c r="C82" s="216" t="s">
        <v>7</v>
      </c>
      <c r="D82" s="216" t="s">
        <v>8</v>
      </c>
      <c r="E82" s="216" t="s">
        <v>9</v>
      </c>
      <c r="F82" s="216" t="s">
        <v>10</v>
      </c>
      <c r="G82" s="216" t="s">
        <v>340</v>
      </c>
      <c r="H82" s="173" t="s">
        <v>341</v>
      </c>
      <c r="I82" s="336" t="s">
        <v>431</v>
      </c>
      <c r="J82" s="216" t="s">
        <v>7</v>
      </c>
      <c r="K82" s="216" t="s">
        <v>8</v>
      </c>
      <c r="L82" s="216" t="s">
        <v>9</v>
      </c>
      <c r="M82" s="216" t="s">
        <v>10</v>
      </c>
      <c r="N82" s="216" t="s">
        <v>340</v>
      </c>
      <c r="O82" s="173" t="s">
        <v>341</v>
      </c>
      <c r="P82" s="336" t="s">
        <v>431</v>
      </c>
      <c r="Q82" s="337" t="s">
        <v>7</v>
      </c>
      <c r="R82" s="338" t="s">
        <v>8</v>
      </c>
      <c r="S82" s="339" t="s">
        <v>9</v>
      </c>
      <c r="T82" s="339" t="s">
        <v>10</v>
      </c>
      <c r="U82" s="339" t="s">
        <v>340</v>
      </c>
      <c r="V82" s="216" t="s">
        <v>341</v>
      </c>
      <c r="W82" s="217" t="s">
        <v>431</v>
      </c>
    </row>
    <row r="83" spans="1:23" ht="11.25" customHeight="1">
      <c r="A83" s="630" t="s">
        <v>358</v>
      </c>
      <c r="B83" s="340" t="s">
        <v>409</v>
      </c>
      <c r="C83" s="350"/>
      <c r="D83" s="351"/>
      <c r="E83" s="351"/>
      <c r="F83" s="351"/>
      <c r="G83" s="351">
        <v>92.86</v>
      </c>
      <c r="H83" s="351">
        <v>85.71</v>
      </c>
      <c r="I83" s="352">
        <v>100</v>
      </c>
      <c r="J83" s="353"/>
      <c r="K83" s="353"/>
      <c r="L83" s="353"/>
      <c r="M83" s="353"/>
      <c r="N83" s="353">
        <v>100</v>
      </c>
      <c r="O83" s="354">
        <v>100</v>
      </c>
      <c r="P83" s="355">
        <v>100</v>
      </c>
      <c r="Q83" s="356"/>
      <c r="R83" s="357"/>
      <c r="S83" s="353"/>
      <c r="T83" s="353"/>
      <c r="U83" s="353">
        <v>92.86</v>
      </c>
      <c r="V83" s="353">
        <v>85.71</v>
      </c>
      <c r="W83" s="358">
        <v>100</v>
      </c>
    </row>
    <row r="84" spans="1:23" ht="11.25" customHeight="1">
      <c r="A84" s="631"/>
      <c r="B84" s="340" t="s">
        <v>410</v>
      </c>
      <c r="C84" s="350"/>
      <c r="D84" s="351"/>
      <c r="E84" s="351"/>
      <c r="F84" s="351"/>
      <c r="G84" s="351">
        <v>78.569999999999993</v>
      </c>
      <c r="H84" s="351">
        <v>75</v>
      </c>
      <c r="I84" s="352">
        <v>87.5</v>
      </c>
      <c r="J84" s="353"/>
      <c r="K84" s="353"/>
      <c r="L84" s="353"/>
      <c r="M84" s="353"/>
      <c r="N84" s="353">
        <v>84.62</v>
      </c>
      <c r="O84" s="354">
        <v>85.71</v>
      </c>
      <c r="P84" s="355">
        <v>100</v>
      </c>
      <c r="Q84" s="356"/>
      <c r="R84" s="357"/>
      <c r="S84" s="353"/>
      <c r="T84" s="353"/>
      <c r="U84" s="353">
        <v>92.86</v>
      </c>
      <c r="V84" s="353">
        <v>87.5</v>
      </c>
      <c r="W84" s="358">
        <v>87.5</v>
      </c>
    </row>
    <row r="85" spans="1:23" ht="11.25" customHeight="1">
      <c r="A85" s="631"/>
      <c r="B85" s="340" t="s">
        <v>411</v>
      </c>
      <c r="C85" s="350"/>
      <c r="D85" s="351"/>
      <c r="E85" s="351"/>
      <c r="F85" s="351"/>
      <c r="G85" s="351">
        <v>92.86</v>
      </c>
      <c r="H85" s="351">
        <v>85.71</v>
      </c>
      <c r="I85" s="352">
        <v>100</v>
      </c>
      <c r="J85" s="353"/>
      <c r="K85" s="353"/>
      <c r="L85" s="353"/>
      <c r="M85" s="353"/>
      <c r="N85" s="359">
        <v>92.86</v>
      </c>
      <c r="O85" s="354">
        <v>100</v>
      </c>
      <c r="P85" s="355">
        <v>100</v>
      </c>
      <c r="Q85" s="356"/>
      <c r="R85" s="357"/>
      <c r="S85" s="353"/>
      <c r="T85" s="353"/>
      <c r="U85" s="353">
        <v>100</v>
      </c>
      <c r="V85" s="353">
        <v>85.71</v>
      </c>
      <c r="W85" s="358">
        <v>100</v>
      </c>
    </row>
    <row r="86" spans="1:23" ht="11.25" customHeight="1">
      <c r="A86" s="631"/>
      <c r="B86" s="340" t="s">
        <v>412</v>
      </c>
      <c r="C86" s="350"/>
      <c r="D86" s="351"/>
      <c r="E86" s="351"/>
      <c r="F86" s="351"/>
      <c r="G86" s="351">
        <v>87.5</v>
      </c>
      <c r="H86" s="351">
        <v>100</v>
      </c>
      <c r="I86" s="352">
        <v>75</v>
      </c>
      <c r="J86" s="353"/>
      <c r="K86" s="353"/>
      <c r="L86" s="353"/>
      <c r="M86" s="353"/>
      <c r="N86" s="359">
        <v>100</v>
      </c>
      <c r="O86" s="354">
        <v>100</v>
      </c>
      <c r="P86" s="355">
        <v>100</v>
      </c>
      <c r="Q86" s="356"/>
      <c r="R86" s="357"/>
      <c r="S86" s="353"/>
      <c r="T86" s="353"/>
      <c r="U86" s="353">
        <v>87.5</v>
      </c>
      <c r="V86" s="353">
        <v>100</v>
      </c>
      <c r="W86" s="358">
        <v>75</v>
      </c>
    </row>
    <row r="87" spans="1:23" ht="11.25" customHeight="1">
      <c r="A87" s="631"/>
      <c r="B87" s="340" t="s">
        <v>413</v>
      </c>
      <c r="C87" s="350"/>
      <c r="D87" s="351"/>
      <c r="E87" s="351"/>
      <c r="F87" s="351"/>
      <c r="G87" s="351">
        <v>81.819999999999993</v>
      </c>
      <c r="H87" s="351">
        <v>100</v>
      </c>
      <c r="I87" s="352">
        <v>100</v>
      </c>
      <c r="J87" s="353"/>
      <c r="K87" s="353"/>
      <c r="L87" s="353"/>
      <c r="M87" s="353"/>
      <c r="N87" s="359">
        <v>90</v>
      </c>
      <c r="O87" s="354">
        <v>100</v>
      </c>
      <c r="P87" s="355">
        <v>100</v>
      </c>
      <c r="Q87" s="356"/>
      <c r="R87" s="357"/>
      <c r="S87" s="353"/>
      <c r="T87" s="353"/>
      <c r="U87" s="353">
        <v>90.91</v>
      </c>
      <c r="V87" s="353">
        <v>100</v>
      </c>
      <c r="W87" s="358">
        <v>100</v>
      </c>
    </row>
    <row r="88" spans="1:23" ht="11.25" customHeight="1">
      <c r="A88" s="631"/>
      <c r="B88" s="340" t="s">
        <v>414</v>
      </c>
      <c r="C88" s="350"/>
      <c r="D88" s="351"/>
      <c r="E88" s="351"/>
      <c r="F88" s="351"/>
      <c r="G88" s="351">
        <v>81.819999999999993</v>
      </c>
      <c r="H88" s="351">
        <v>75</v>
      </c>
      <c r="I88" s="352">
        <v>80</v>
      </c>
      <c r="J88" s="353"/>
      <c r="K88" s="353"/>
      <c r="L88" s="353"/>
      <c r="M88" s="353"/>
      <c r="N88" s="359">
        <v>90</v>
      </c>
      <c r="O88" s="354">
        <v>75</v>
      </c>
      <c r="P88" s="355">
        <v>100</v>
      </c>
      <c r="Q88" s="356"/>
      <c r="R88" s="357"/>
      <c r="S88" s="353"/>
      <c r="T88" s="353"/>
      <c r="U88" s="353">
        <v>90.91</v>
      </c>
      <c r="V88" s="353">
        <v>100</v>
      </c>
      <c r="W88" s="358">
        <v>80</v>
      </c>
    </row>
    <row r="89" spans="1:23" ht="11.25" customHeight="1">
      <c r="A89" s="631"/>
      <c r="B89" s="340" t="s">
        <v>415</v>
      </c>
      <c r="C89" s="350"/>
      <c r="D89" s="351"/>
      <c r="E89" s="351"/>
      <c r="F89" s="351"/>
      <c r="G89" s="351">
        <v>92.31</v>
      </c>
      <c r="H89" s="351">
        <v>50</v>
      </c>
      <c r="I89" s="352">
        <v>75</v>
      </c>
      <c r="J89" s="353"/>
      <c r="K89" s="353"/>
      <c r="L89" s="353"/>
      <c r="M89" s="353"/>
      <c r="N89" s="359">
        <v>100</v>
      </c>
      <c r="O89" s="354">
        <v>100</v>
      </c>
      <c r="P89" s="355">
        <v>100</v>
      </c>
      <c r="Q89" s="356"/>
      <c r="R89" s="357"/>
      <c r="S89" s="353"/>
      <c r="T89" s="353"/>
      <c r="U89" s="353">
        <v>92.31</v>
      </c>
      <c r="V89" s="353">
        <v>50</v>
      </c>
      <c r="W89" s="358">
        <v>75</v>
      </c>
    </row>
    <row r="90" spans="1:23" ht="11.25" customHeight="1">
      <c r="A90" s="631"/>
      <c r="B90" s="340" t="s">
        <v>416</v>
      </c>
      <c r="C90" s="350"/>
      <c r="D90" s="351"/>
      <c r="E90" s="351"/>
      <c r="F90" s="351"/>
      <c r="G90" s="351">
        <v>100</v>
      </c>
      <c r="H90" s="351">
        <v>75</v>
      </c>
      <c r="I90" s="352">
        <v>75</v>
      </c>
      <c r="J90" s="353"/>
      <c r="K90" s="353"/>
      <c r="L90" s="353"/>
      <c r="M90" s="353"/>
      <c r="N90" s="359">
        <v>100</v>
      </c>
      <c r="O90" s="354">
        <v>100</v>
      </c>
      <c r="P90" s="355">
        <v>100</v>
      </c>
      <c r="Q90" s="356"/>
      <c r="R90" s="357"/>
      <c r="S90" s="353"/>
      <c r="T90" s="353"/>
      <c r="U90" s="353">
        <v>100</v>
      </c>
      <c r="V90" s="353">
        <v>75</v>
      </c>
      <c r="W90" s="358">
        <v>75</v>
      </c>
    </row>
    <row r="91" spans="1:23" ht="11.25" customHeight="1">
      <c r="A91" s="631"/>
      <c r="B91" s="340" t="s">
        <v>417</v>
      </c>
      <c r="C91" s="350"/>
      <c r="D91" s="351"/>
      <c r="E91" s="351"/>
      <c r="F91" s="351"/>
      <c r="G91" s="351">
        <v>85.71</v>
      </c>
      <c r="H91" s="351">
        <v>66.67</v>
      </c>
      <c r="I91" s="352">
        <v>80</v>
      </c>
      <c r="J91" s="353"/>
      <c r="K91" s="353"/>
      <c r="L91" s="353"/>
      <c r="M91" s="353"/>
      <c r="N91" s="359">
        <v>100</v>
      </c>
      <c r="O91" s="354">
        <v>100</v>
      </c>
      <c r="P91" s="355">
        <v>100</v>
      </c>
      <c r="Q91" s="356"/>
      <c r="R91" s="357"/>
      <c r="S91" s="353"/>
      <c r="T91" s="353"/>
      <c r="U91" s="353">
        <v>85.71</v>
      </c>
      <c r="V91" s="353">
        <v>66.67</v>
      </c>
      <c r="W91" s="358">
        <v>80</v>
      </c>
    </row>
    <row r="92" spans="1:23" ht="11.25" customHeight="1">
      <c r="A92" s="631"/>
      <c r="B92" s="340" t="s">
        <v>418</v>
      </c>
      <c r="C92" s="350"/>
      <c r="D92" s="351"/>
      <c r="E92" s="351"/>
      <c r="F92" s="351"/>
      <c r="G92" s="351">
        <v>100</v>
      </c>
      <c r="H92" s="351">
        <v>66.67</v>
      </c>
      <c r="I92" s="352">
        <v>100</v>
      </c>
      <c r="J92" s="353"/>
      <c r="K92" s="353"/>
      <c r="L92" s="353"/>
      <c r="M92" s="353"/>
      <c r="N92" s="353">
        <v>100</v>
      </c>
      <c r="O92" s="354">
        <v>100</v>
      </c>
      <c r="P92" s="355">
        <v>100</v>
      </c>
      <c r="Q92" s="356"/>
      <c r="R92" s="357"/>
      <c r="S92" s="353"/>
      <c r="T92" s="353"/>
      <c r="U92" s="353">
        <v>100</v>
      </c>
      <c r="V92" s="353">
        <v>66.67</v>
      </c>
      <c r="W92" s="358">
        <v>100</v>
      </c>
    </row>
    <row r="93" spans="1:23" ht="11.25" customHeight="1">
      <c r="A93" s="631"/>
      <c r="B93" s="340" t="s">
        <v>419</v>
      </c>
      <c r="C93" s="350"/>
      <c r="D93" s="351"/>
      <c r="E93" s="351"/>
      <c r="F93" s="351"/>
      <c r="G93" s="351">
        <v>81.819999999999993</v>
      </c>
      <c r="H93" s="351">
        <v>100</v>
      </c>
      <c r="I93" s="352">
        <v>50</v>
      </c>
      <c r="J93" s="353"/>
      <c r="K93" s="353"/>
      <c r="L93" s="353"/>
      <c r="M93" s="353"/>
      <c r="N93" s="359">
        <v>100</v>
      </c>
      <c r="O93" s="354">
        <v>100</v>
      </c>
      <c r="P93" s="355">
        <v>100</v>
      </c>
      <c r="Q93" s="356"/>
      <c r="R93" s="357"/>
      <c r="S93" s="353"/>
      <c r="T93" s="353"/>
      <c r="U93" s="353">
        <v>81.819999999999993</v>
      </c>
      <c r="V93" s="353">
        <v>100</v>
      </c>
      <c r="W93" s="358">
        <v>50</v>
      </c>
    </row>
    <row r="94" spans="1:23" ht="11.25" customHeight="1">
      <c r="A94" s="631"/>
      <c r="B94" s="340" t="s">
        <v>420</v>
      </c>
      <c r="C94" s="350"/>
      <c r="D94" s="351"/>
      <c r="E94" s="351"/>
      <c r="F94" s="351"/>
      <c r="G94" s="351">
        <v>66.67</v>
      </c>
      <c r="H94" s="351">
        <v>100</v>
      </c>
      <c r="I94" s="352">
        <v>100</v>
      </c>
      <c r="J94" s="353"/>
      <c r="K94" s="353"/>
      <c r="L94" s="353"/>
      <c r="M94" s="353"/>
      <c r="N94" s="359">
        <v>100</v>
      </c>
      <c r="O94" s="354">
        <v>100</v>
      </c>
      <c r="P94" s="355">
        <v>100</v>
      </c>
      <c r="Q94" s="356"/>
      <c r="R94" s="357"/>
      <c r="S94" s="353"/>
      <c r="T94" s="353"/>
      <c r="U94" s="353">
        <v>66.67</v>
      </c>
      <c r="V94" s="353">
        <v>100</v>
      </c>
      <c r="W94" s="358">
        <v>100</v>
      </c>
    </row>
    <row r="95" spans="1:23" ht="11.25" customHeight="1">
      <c r="A95" s="631"/>
      <c r="B95" s="340" t="s">
        <v>421</v>
      </c>
      <c r="C95" s="350"/>
      <c r="D95" s="351"/>
      <c r="E95" s="351"/>
      <c r="F95" s="351"/>
      <c r="G95" s="351"/>
      <c r="H95" s="351">
        <v>100</v>
      </c>
      <c r="I95" s="352">
        <v>100</v>
      </c>
      <c r="J95" s="353"/>
      <c r="K95" s="353"/>
      <c r="L95" s="353"/>
      <c r="M95" s="353"/>
      <c r="N95" s="359"/>
      <c r="O95" s="354">
        <v>100</v>
      </c>
      <c r="P95" s="355">
        <v>100</v>
      </c>
      <c r="Q95" s="356"/>
      <c r="R95" s="357"/>
      <c r="S95" s="353"/>
      <c r="T95" s="353"/>
      <c r="U95" s="353"/>
      <c r="V95" s="353">
        <v>100</v>
      </c>
      <c r="W95" s="358">
        <v>100</v>
      </c>
    </row>
    <row r="96" spans="1:23" ht="11.25" customHeight="1">
      <c r="A96" s="631"/>
      <c r="B96" s="340" t="s">
        <v>422</v>
      </c>
      <c r="C96" s="350"/>
      <c r="D96" s="351"/>
      <c r="E96" s="351"/>
      <c r="F96" s="351"/>
      <c r="G96" s="351">
        <v>100</v>
      </c>
      <c r="H96" s="351">
        <v>66.67</v>
      </c>
      <c r="I96" s="352">
        <v>0</v>
      </c>
      <c r="J96" s="353"/>
      <c r="K96" s="353"/>
      <c r="L96" s="353"/>
      <c r="M96" s="353"/>
      <c r="N96" s="359">
        <v>100</v>
      </c>
      <c r="O96" s="354">
        <v>100</v>
      </c>
      <c r="P96" s="355">
        <v>0</v>
      </c>
      <c r="Q96" s="356"/>
      <c r="R96" s="357"/>
      <c r="S96" s="353"/>
      <c r="T96" s="353"/>
      <c r="U96" s="353">
        <v>100</v>
      </c>
      <c r="V96" s="353">
        <v>66.67</v>
      </c>
      <c r="W96" s="358">
        <v>0</v>
      </c>
    </row>
    <row r="97" spans="1:23" ht="11.25" customHeight="1">
      <c r="A97" s="631"/>
      <c r="B97" s="340" t="s">
        <v>423</v>
      </c>
      <c r="C97" s="350"/>
      <c r="D97" s="351"/>
      <c r="E97" s="351"/>
      <c r="F97" s="351"/>
      <c r="G97" s="351">
        <v>100</v>
      </c>
      <c r="H97" s="351">
        <v>100</v>
      </c>
      <c r="I97" s="352">
        <v>66.67</v>
      </c>
      <c r="J97" s="353"/>
      <c r="K97" s="353"/>
      <c r="L97" s="353"/>
      <c r="M97" s="353"/>
      <c r="N97" s="359">
        <v>100</v>
      </c>
      <c r="O97" s="354">
        <v>100</v>
      </c>
      <c r="P97" s="355">
        <v>66.67</v>
      </c>
      <c r="Q97" s="356"/>
      <c r="R97" s="357"/>
      <c r="S97" s="353"/>
      <c r="T97" s="353"/>
      <c r="U97" s="353">
        <v>100</v>
      </c>
      <c r="V97" s="353">
        <v>100</v>
      </c>
      <c r="W97" s="358">
        <v>100</v>
      </c>
    </row>
    <row r="98" spans="1:23" ht="11.25" customHeight="1">
      <c r="A98" s="633"/>
      <c r="B98" s="340" t="s">
        <v>424</v>
      </c>
      <c r="C98" s="350"/>
      <c r="D98" s="351"/>
      <c r="E98" s="351"/>
      <c r="F98" s="351"/>
      <c r="G98" s="351"/>
      <c r="H98" s="351">
        <v>100</v>
      </c>
      <c r="I98" s="352">
        <v>100</v>
      </c>
      <c r="J98" s="353"/>
      <c r="K98" s="353"/>
      <c r="L98" s="353"/>
      <c r="M98" s="353"/>
      <c r="N98" s="359"/>
      <c r="O98" s="354">
        <v>100</v>
      </c>
      <c r="P98" s="355">
        <v>100</v>
      </c>
      <c r="Q98" s="356"/>
      <c r="R98" s="357"/>
      <c r="S98" s="353"/>
      <c r="T98" s="353"/>
      <c r="U98" s="353"/>
      <c r="V98" s="353">
        <v>100</v>
      </c>
      <c r="W98" s="358">
        <v>100</v>
      </c>
    </row>
    <row r="99" spans="1:23" ht="11" customHeight="1">
      <c r="A99" s="332" t="s">
        <v>57</v>
      </c>
      <c r="B99" s="333" t="s">
        <v>58</v>
      </c>
      <c r="C99" s="573" t="s">
        <v>52</v>
      </c>
      <c r="D99" s="574"/>
      <c r="E99" s="574"/>
      <c r="F99" s="574"/>
      <c r="G99" s="574"/>
      <c r="H99" s="574"/>
      <c r="I99" s="575"/>
      <c r="J99" s="573" t="s">
        <v>53</v>
      </c>
      <c r="K99" s="574"/>
      <c r="L99" s="574"/>
      <c r="M99" s="574"/>
      <c r="N99" s="574"/>
      <c r="O99" s="574"/>
      <c r="P99" s="575"/>
      <c r="Q99" s="573" t="s">
        <v>54</v>
      </c>
      <c r="R99" s="574"/>
      <c r="S99" s="574"/>
      <c r="T99" s="574"/>
      <c r="U99" s="574"/>
      <c r="V99" s="574"/>
      <c r="W99" s="574"/>
    </row>
    <row r="100" spans="1:23" ht="11.25" customHeight="1">
      <c r="A100" s="334"/>
      <c r="B100" s="335"/>
      <c r="C100" s="216" t="s">
        <v>7</v>
      </c>
      <c r="D100" s="216" t="s">
        <v>8</v>
      </c>
      <c r="E100" s="216" t="s">
        <v>9</v>
      </c>
      <c r="F100" s="216" t="s">
        <v>10</v>
      </c>
      <c r="G100" s="216" t="s">
        <v>340</v>
      </c>
      <c r="H100" s="173" t="s">
        <v>341</v>
      </c>
      <c r="I100" s="336" t="s">
        <v>431</v>
      </c>
      <c r="J100" s="216" t="s">
        <v>7</v>
      </c>
      <c r="K100" s="216" t="s">
        <v>8</v>
      </c>
      <c r="L100" s="216" t="s">
        <v>9</v>
      </c>
      <c r="M100" s="216" t="s">
        <v>10</v>
      </c>
      <c r="N100" s="216" t="s">
        <v>340</v>
      </c>
      <c r="O100" s="173" t="s">
        <v>341</v>
      </c>
      <c r="P100" s="336" t="s">
        <v>431</v>
      </c>
      <c r="Q100" s="337" t="s">
        <v>7</v>
      </c>
      <c r="R100" s="338" t="s">
        <v>8</v>
      </c>
      <c r="S100" s="339" t="s">
        <v>9</v>
      </c>
      <c r="T100" s="339" t="s">
        <v>10</v>
      </c>
      <c r="U100" s="339" t="s">
        <v>340</v>
      </c>
      <c r="V100" s="216" t="s">
        <v>341</v>
      </c>
      <c r="W100" s="217" t="s">
        <v>431</v>
      </c>
    </row>
    <row r="101" spans="1:23" ht="11.25" customHeight="1">
      <c r="A101" s="630" t="s">
        <v>443</v>
      </c>
      <c r="B101" s="340" t="s">
        <v>444</v>
      </c>
      <c r="C101" s="350"/>
      <c r="D101" s="351"/>
      <c r="E101" s="351"/>
      <c r="F101" s="351"/>
      <c r="G101" s="351"/>
      <c r="H101" s="351"/>
      <c r="I101" s="352">
        <v>100</v>
      </c>
      <c r="J101" s="353"/>
      <c r="K101" s="353"/>
      <c r="L101" s="353"/>
      <c r="M101" s="353"/>
      <c r="N101" s="353"/>
      <c r="O101" s="354"/>
      <c r="P101" s="355">
        <v>100</v>
      </c>
      <c r="Q101" s="356"/>
      <c r="R101" s="357"/>
      <c r="S101" s="353"/>
      <c r="T101" s="353"/>
      <c r="U101" s="353"/>
      <c r="V101" s="353"/>
      <c r="W101" s="358">
        <v>100</v>
      </c>
    </row>
    <row r="102" spans="1:23" ht="11.25" customHeight="1">
      <c r="A102" s="631"/>
      <c r="B102" s="340" t="s">
        <v>445</v>
      </c>
      <c r="C102" s="350"/>
      <c r="D102" s="351"/>
      <c r="E102" s="351"/>
      <c r="F102" s="351"/>
      <c r="G102" s="351"/>
      <c r="H102" s="351"/>
      <c r="I102" s="352">
        <v>100</v>
      </c>
      <c r="J102" s="353"/>
      <c r="K102" s="353"/>
      <c r="L102" s="353"/>
      <c r="M102" s="353"/>
      <c r="N102" s="353"/>
      <c r="O102" s="354"/>
      <c r="P102" s="355">
        <v>100</v>
      </c>
      <c r="Q102" s="356"/>
      <c r="R102" s="357"/>
      <c r="S102" s="353"/>
      <c r="T102" s="353"/>
      <c r="U102" s="353"/>
      <c r="V102" s="353"/>
      <c r="W102" s="358">
        <v>100</v>
      </c>
    </row>
    <row r="103" spans="1:23" ht="11.25" customHeight="1">
      <c r="A103" s="631"/>
      <c r="B103" s="340" t="s">
        <v>446</v>
      </c>
      <c r="C103" s="350"/>
      <c r="D103" s="351"/>
      <c r="E103" s="351"/>
      <c r="F103" s="351"/>
      <c r="G103" s="351"/>
      <c r="H103" s="351"/>
      <c r="I103" s="352">
        <v>100</v>
      </c>
      <c r="J103" s="353"/>
      <c r="K103" s="353"/>
      <c r="L103" s="353"/>
      <c r="M103" s="353"/>
      <c r="N103" s="359"/>
      <c r="O103" s="354"/>
      <c r="P103" s="355">
        <v>100</v>
      </c>
      <c r="Q103" s="356"/>
      <c r="R103" s="357"/>
      <c r="S103" s="353"/>
      <c r="T103" s="353"/>
      <c r="U103" s="353"/>
      <c r="V103" s="353"/>
      <c r="W103" s="358">
        <v>100</v>
      </c>
    </row>
    <row r="104" spans="1:23" ht="11.25" customHeight="1">
      <c r="A104" s="631"/>
      <c r="B104" s="340" t="s">
        <v>447</v>
      </c>
      <c r="C104" s="350"/>
      <c r="D104" s="351"/>
      <c r="E104" s="351"/>
      <c r="F104" s="351"/>
      <c r="G104" s="351"/>
      <c r="H104" s="351"/>
      <c r="I104" s="352">
        <v>50</v>
      </c>
      <c r="J104" s="353"/>
      <c r="K104" s="353"/>
      <c r="L104" s="353"/>
      <c r="M104" s="353"/>
      <c r="N104" s="359"/>
      <c r="O104" s="354"/>
      <c r="P104" s="355">
        <v>100</v>
      </c>
      <c r="Q104" s="356"/>
      <c r="R104" s="357"/>
      <c r="S104" s="353"/>
      <c r="T104" s="353"/>
      <c r="U104" s="353"/>
      <c r="V104" s="353"/>
      <c r="W104" s="358">
        <v>50</v>
      </c>
    </row>
    <row r="105" spans="1:23" ht="11.25" customHeight="1">
      <c r="A105" s="631"/>
      <c r="B105" s="340" t="s">
        <v>448</v>
      </c>
      <c r="C105" s="350"/>
      <c r="D105" s="351"/>
      <c r="E105" s="351"/>
      <c r="F105" s="351"/>
      <c r="G105" s="351"/>
      <c r="H105" s="351"/>
      <c r="I105" s="352">
        <v>88.89</v>
      </c>
      <c r="J105" s="353"/>
      <c r="K105" s="353"/>
      <c r="L105" s="353"/>
      <c r="M105" s="353"/>
      <c r="N105" s="359"/>
      <c r="O105" s="354"/>
      <c r="P105" s="355">
        <v>100</v>
      </c>
      <c r="Q105" s="356"/>
      <c r="R105" s="357"/>
      <c r="S105" s="353"/>
      <c r="T105" s="353"/>
      <c r="U105" s="353"/>
      <c r="V105" s="353"/>
      <c r="W105" s="358">
        <v>88.89</v>
      </c>
    </row>
    <row r="106" spans="1:23" ht="11.25" customHeight="1">
      <c r="A106" s="631"/>
      <c r="B106" s="340" t="s">
        <v>449</v>
      </c>
      <c r="C106" s="350"/>
      <c r="D106" s="351"/>
      <c r="E106" s="351"/>
      <c r="F106" s="351"/>
      <c r="G106" s="351"/>
      <c r="H106" s="351"/>
      <c r="I106" s="352">
        <v>100</v>
      </c>
      <c r="J106" s="353"/>
      <c r="K106" s="353"/>
      <c r="L106" s="353"/>
      <c r="M106" s="353"/>
      <c r="N106" s="359"/>
      <c r="O106" s="354"/>
      <c r="P106" s="355">
        <v>100</v>
      </c>
      <c r="Q106" s="356"/>
      <c r="R106" s="357"/>
      <c r="S106" s="353"/>
      <c r="T106" s="353"/>
      <c r="U106" s="353"/>
      <c r="V106" s="353"/>
      <c r="W106" s="358">
        <v>100</v>
      </c>
    </row>
    <row r="107" spans="1:23" ht="11.25" customHeight="1">
      <c r="A107" s="631"/>
      <c r="B107" s="340" t="s">
        <v>450</v>
      </c>
      <c r="C107" s="350"/>
      <c r="D107" s="351"/>
      <c r="E107" s="351"/>
      <c r="F107" s="351"/>
      <c r="G107" s="351"/>
      <c r="H107" s="351"/>
      <c r="I107" s="352">
        <v>66.67</v>
      </c>
      <c r="J107" s="353"/>
      <c r="K107" s="353"/>
      <c r="L107" s="353"/>
      <c r="M107" s="353"/>
      <c r="N107" s="359"/>
      <c r="O107" s="354"/>
      <c r="P107" s="355">
        <v>100</v>
      </c>
      <c r="Q107" s="356"/>
      <c r="R107" s="357"/>
      <c r="S107" s="353"/>
      <c r="T107" s="353"/>
      <c r="U107" s="353"/>
      <c r="V107" s="353"/>
      <c r="W107" s="358">
        <v>66.67</v>
      </c>
    </row>
    <row r="108" spans="1:23">
      <c r="A108" s="631"/>
      <c r="B108" s="340" t="s">
        <v>451</v>
      </c>
      <c r="C108" s="350"/>
      <c r="D108" s="351"/>
      <c r="E108" s="351"/>
      <c r="F108" s="351"/>
      <c r="G108" s="351"/>
      <c r="H108" s="351"/>
      <c r="I108" s="352">
        <v>90</v>
      </c>
      <c r="J108" s="353"/>
      <c r="K108" s="353"/>
      <c r="L108" s="353"/>
      <c r="M108" s="353"/>
      <c r="N108" s="359"/>
      <c r="O108" s="354"/>
      <c r="P108" s="355">
        <v>100</v>
      </c>
      <c r="Q108" s="356"/>
      <c r="R108" s="357"/>
      <c r="S108" s="353"/>
      <c r="T108" s="353"/>
      <c r="U108" s="353"/>
      <c r="V108" s="353"/>
      <c r="W108" s="358">
        <v>90</v>
      </c>
    </row>
    <row r="109" spans="1:23" ht="21">
      <c r="A109" s="631"/>
      <c r="B109" s="340" t="s">
        <v>452</v>
      </c>
      <c r="C109" s="350"/>
      <c r="D109" s="351"/>
      <c r="E109" s="351"/>
      <c r="F109" s="351"/>
      <c r="G109" s="351"/>
      <c r="H109" s="351"/>
      <c r="I109" s="352">
        <v>100</v>
      </c>
      <c r="J109" s="353"/>
      <c r="K109" s="353"/>
      <c r="L109" s="353"/>
      <c r="M109" s="353"/>
      <c r="N109" s="359"/>
      <c r="O109" s="354"/>
      <c r="P109" s="355">
        <v>100</v>
      </c>
      <c r="Q109" s="356"/>
      <c r="R109" s="357"/>
      <c r="S109" s="353"/>
      <c r="T109" s="353"/>
      <c r="U109" s="353"/>
      <c r="V109" s="353"/>
      <c r="W109" s="358">
        <v>100</v>
      </c>
    </row>
    <row r="110" spans="1:23" ht="21">
      <c r="A110" s="631"/>
      <c r="B110" s="340" t="s">
        <v>453</v>
      </c>
      <c r="C110" s="350"/>
      <c r="D110" s="351"/>
      <c r="E110" s="351"/>
      <c r="F110" s="351"/>
      <c r="G110" s="351"/>
      <c r="H110" s="351"/>
      <c r="I110" s="352">
        <v>87.5</v>
      </c>
      <c r="J110" s="353"/>
      <c r="K110" s="353"/>
      <c r="L110" s="353"/>
      <c r="M110" s="353"/>
      <c r="N110" s="353"/>
      <c r="O110" s="354"/>
      <c r="P110" s="355">
        <v>100</v>
      </c>
      <c r="Q110" s="356"/>
      <c r="R110" s="357"/>
      <c r="S110" s="353"/>
      <c r="T110" s="353"/>
      <c r="U110" s="353"/>
      <c r="V110" s="353"/>
      <c r="W110" s="358">
        <v>87.5</v>
      </c>
    </row>
    <row r="111" spans="1:23" ht="21">
      <c r="A111" s="631"/>
      <c r="B111" s="340" t="s">
        <v>454</v>
      </c>
      <c r="C111" s="350"/>
      <c r="D111" s="351"/>
      <c r="E111" s="351"/>
      <c r="F111" s="351"/>
      <c r="G111" s="351"/>
      <c r="H111" s="351"/>
      <c r="I111" s="352">
        <v>100</v>
      </c>
      <c r="J111" s="353"/>
      <c r="K111" s="353"/>
      <c r="L111" s="353"/>
      <c r="M111" s="353"/>
      <c r="N111" s="359"/>
      <c r="O111" s="354"/>
      <c r="P111" s="355">
        <v>100</v>
      </c>
      <c r="Q111" s="356"/>
      <c r="R111" s="357"/>
      <c r="S111" s="353"/>
      <c r="T111" s="353"/>
      <c r="U111" s="353"/>
      <c r="V111" s="353"/>
      <c r="W111" s="358">
        <v>100</v>
      </c>
    </row>
    <row r="112" spans="1:23">
      <c r="A112" s="631"/>
      <c r="B112" s="340" t="s">
        <v>455</v>
      </c>
      <c r="C112" s="350"/>
      <c r="D112" s="351"/>
      <c r="E112" s="351"/>
      <c r="F112" s="351"/>
      <c r="G112" s="351"/>
      <c r="H112" s="351"/>
      <c r="I112" s="352">
        <v>100</v>
      </c>
      <c r="J112" s="353"/>
      <c r="K112" s="353"/>
      <c r="L112" s="353"/>
      <c r="M112" s="353"/>
      <c r="N112" s="359"/>
      <c r="O112" s="354"/>
      <c r="P112" s="355">
        <v>100</v>
      </c>
      <c r="Q112" s="356"/>
      <c r="R112" s="357"/>
      <c r="S112" s="353"/>
      <c r="T112" s="353"/>
      <c r="U112" s="353"/>
      <c r="V112" s="353"/>
      <c r="W112" s="358">
        <v>100</v>
      </c>
    </row>
    <row r="113" spans="1:23">
      <c r="A113" s="631"/>
      <c r="B113" s="340" t="s">
        <v>456</v>
      </c>
      <c r="C113" s="350"/>
      <c r="D113" s="351"/>
      <c r="E113" s="351"/>
      <c r="F113" s="351"/>
      <c r="G113" s="351"/>
      <c r="H113" s="351"/>
      <c r="I113" s="352">
        <v>80</v>
      </c>
      <c r="J113" s="353"/>
      <c r="K113" s="353"/>
      <c r="L113" s="353"/>
      <c r="M113" s="353"/>
      <c r="N113" s="359"/>
      <c r="O113" s="354"/>
      <c r="P113" s="355">
        <v>100</v>
      </c>
      <c r="Q113" s="356"/>
      <c r="R113" s="357"/>
      <c r="S113" s="353"/>
      <c r="T113" s="353"/>
      <c r="U113" s="353"/>
      <c r="V113" s="353"/>
      <c r="W113" s="358">
        <v>80</v>
      </c>
    </row>
    <row r="114" spans="1:23">
      <c r="A114" s="631"/>
      <c r="B114" s="340" t="s">
        <v>457</v>
      </c>
      <c r="C114" s="350"/>
      <c r="D114" s="351"/>
      <c r="E114" s="351"/>
      <c r="F114" s="351"/>
      <c r="G114" s="351"/>
      <c r="H114" s="351"/>
      <c r="I114" s="352">
        <v>75</v>
      </c>
      <c r="J114" s="353"/>
      <c r="K114" s="353"/>
      <c r="L114" s="353"/>
      <c r="M114" s="353"/>
      <c r="N114" s="359"/>
      <c r="O114" s="354"/>
      <c r="P114" s="355">
        <v>100</v>
      </c>
      <c r="Q114" s="356"/>
      <c r="R114" s="357"/>
      <c r="S114" s="353"/>
      <c r="T114" s="353"/>
      <c r="U114" s="353"/>
      <c r="V114" s="353"/>
      <c r="W114" s="358">
        <v>75</v>
      </c>
    </row>
    <row r="115" spans="1:23">
      <c r="A115" s="633"/>
      <c r="B115" s="340" t="s">
        <v>458</v>
      </c>
      <c r="C115" s="350"/>
      <c r="D115" s="351"/>
      <c r="E115" s="351"/>
      <c r="F115" s="351"/>
      <c r="G115" s="351"/>
      <c r="H115" s="351"/>
      <c r="I115" s="352">
        <v>100</v>
      </c>
      <c r="J115" s="353"/>
      <c r="K115" s="353"/>
      <c r="L115" s="353"/>
      <c r="M115" s="353"/>
      <c r="N115" s="359"/>
      <c r="O115" s="354"/>
      <c r="P115" s="355">
        <v>100</v>
      </c>
      <c r="Q115" s="356"/>
      <c r="R115" s="357"/>
      <c r="S115" s="353"/>
      <c r="T115" s="353"/>
      <c r="U115" s="353"/>
      <c r="V115" s="353"/>
      <c r="W115" s="358">
        <v>100</v>
      </c>
    </row>
    <row r="116" spans="1:23" ht="24" customHeight="1">
      <c r="A116" s="332" t="s">
        <v>57</v>
      </c>
      <c r="B116" s="333" t="s">
        <v>58</v>
      </c>
      <c r="C116" s="573" t="s">
        <v>52</v>
      </c>
      <c r="D116" s="574"/>
      <c r="E116" s="574"/>
      <c r="F116" s="574"/>
      <c r="G116" s="574"/>
      <c r="H116" s="574"/>
      <c r="I116" s="575"/>
      <c r="J116" s="573" t="s">
        <v>53</v>
      </c>
      <c r="K116" s="574"/>
      <c r="L116" s="574"/>
      <c r="M116" s="574"/>
      <c r="N116" s="574"/>
      <c r="O116" s="574"/>
      <c r="P116" s="575"/>
      <c r="Q116" s="573" t="s">
        <v>54</v>
      </c>
      <c r="R116" s="574"/>
      <c r="S116" s="574"/>
      <c r="T116" s="574"/>
      <c r="U116" s="574"/>
      <c r="V116" s="574"/>
      <c r="W116" s="574"/>
    </row>
    <row r="117" spans="1:23">
      <c r="A117" s="334"/>
      <c r="B117" s="335"/>
      <c r="C117" s="216" t="s">
        <v>7</v>
      </c>
      <c r="D117" s="216" t="s">
        <v>8</v>
      </c>
      <c r="E117" s="216" t="s">
        <v>9</v>
      </c>
      <c r="F117" s="216" t="s">
        <v>10</v>
      </c>
      <c r="G117" s="216" t="s">
        <v>340</v>
      </c>
      <c r="H117" s="173" t="s">
        <v>341</v>
      </c>
      <c r="I117" s="336" t="s">
        <v>431</v>
      </c>
      <c r="J117" s="216" t="s">
        <v>7</v>
      </c>
      <c r="K117" s="216" t="s">
        <v>8</v>
      </c>
      <c r="L117" s="216" t="s">
        <v>9</v>
      </c>
      <c r="M117" s="216" t="s">
        <v>10</v>
      </c>
      <c r="N117" s="216" t="s">
        <v>340</v>
      </c>
      <c r="O117" s="173" t="s">
        <v>341</v>
      </c>
      <c r="P117" s="336" t="s">
        <v>431</v>
      </c>
      <c r="Q117" s="337" t="s">
        <v>7</v>
      </c>
      <c r="R117" s="338" t="s">
        <v>8</v>
      </c>
      <c r="S117" s="339" t="s">
        <v>9</v>
      </c>
      <c r="T117" s="339" t="s">
        <v>10</v>
      </c>
      <c r="U117" s="339" t="s">
        <v>340</v>
      </c>
      <c r="V117" s="216" t="s">
        <v>341</v>
      </c>
      <c r="W117" s="217" t="s">
        <v>431</v>
      </c>
    </row>
    <row r="118" spans="1:23">
      <c r="A118" s="630" t="s">
        <v>12</v>
      </c>
      <c r="B118" s="340" t="s">
        <v>100</v>
      </c>
      <c r="C118" s="350">
        <v>39.130000000000003</v>
      </c>
      <c r="D118" s="351">
        <v>39.42</v>
      </c>
      <c r="E118" s="351">
        <v>47.13</v>
      </c>
      <c r="F118" s="351">
        <v>44.07</v>
      </c>
      <c r="G118" s="351">
        <v>48</v>
      </c>
      <c r="H118" s="351">
        <v>36.99</v>
      </c>
      <c r="I118" s="352">
        <v>34.29</v>
      </c>
      <c r="J118" s="353">
        <v>54.55</v>
      </c>
      <c r="K118" s="353">
        <v>52.56</v>
      </c>
      <c r="L118" s="353">
        <v>59.42</v>
      </c>
      <c r="M118" s="353">
        <v>61.9</v>
      </c>
      <c r="N118" s="353">
        <v>62.07</v>
      </c>
      <c r="O118" s="354">
        <v>47.37</v>
      </c>
      <c r="P118" s="355">
        <v>42.11</v>
      </c>
      <c r="Q118" s="356">
        <v>71.739999999999995</v>
      </c>
      <c r="R118" s="357">
        <v>75</v>
      </c>
      <c r="S118" s="353">
        <v>79.31</v>
      </c>
      <c r="T118" s="353">
        <v>71.19</v>
      </c>
      <c r="U118" s="353">
        <v>77.33</v>
      </c>
      <c r="V118" s="353">
        <v>78.08</v>
      </c>
      <c r="W118" s="358">
        <v>81.430000000000007</v>
      </c>
    </row>
    <row r="119" spans="1:23">
      <c r="A119" s="631"/>
      <c r="B119" s="340" t="s">
        <v>101</v>
      </c>
      <c r="C119" s="350">
        <v>85.51</v>
      </c>
      <c r="D119" s="351">
        <v>56.76</v>
      </c>
      <c r="E119" s="351">
        <v>67.12</v>
      </c>
      <c r="F119" s="351">
        <v>64.709999999999994</v>
      </c>
      <c r="G119" s="351">
        <v>83.33</v>
      </c>
      <c r="H119" s="351">
        <v>83.64</v>
      </c>
      <c r="I119" s="352">
        <v>93.18</v>
      </c>
      <c r="J119" s="353">
        <v>89.39</v>
      </c>
      <c r="K119" s="353">
        <v>62.69</v>
      </c>
      <c r="L119" s="353">
        <v>74.239999999999995</v>
      </c>
      <c r="M119" s="353">
        <v>73.33</v>
      </c>
      <c r="N119" s="353">
        <v>90</v>
      </c>
      <c r="O119" s="354">
        <v>92</v>
      </c>
      <c r="P119" s="355">
        <v>100</v>
      </c>
      <c r="Q119" s="356">
        <v>95.65</v>
      </c>
      <c r="R119" s="357">
        <v>90.54</v>
      </c>
      <c r="S119" s="353">
        <v>90.41</v>
      </c>
      <c r="T119" s="353">
        <v>88.24</v>
      </c>
      <c r="U119" s="353">
        <v>92.59</v>
      </c>
      <c r="V119" s="353">
        <v>90.91</v>
      </c>
      <c r="W119" s="358">
        <v>93.18</v>
      </c>
    </row>
    <row r="120" spans="1:23">
      <c r="A120" s="631"/>
      <c r="B120" s="340" t="s">
        <v>102</v>
      </c>
      <c r="C120" s="350">
        <v>51.76</v>
      </c>
      <c r="D120" s="351">
        <v>47.06</v>
      </c>
      <c r="E120" s="351">
        <v>40</v>
      </c>
      <c r="F120" s="351">
        <v>56.72</v>
      </c>
      <c r="G120" s="351">
        <v>36.07</v>
      </c>
      <c r="H120" s="351">
        <v>40.85</v>
      </c>
      <c r="I120" s="352">
        <v>25</v>
      </c>
      <c r="J120" s="353">
        <v>61.11</v>
      </c>
      <c r="K120" s="353">
        <v>56.34</v>
      </c>
      <c r="L120" s="353">
        <v>44.12</v>
      </c>
      <c r="M120" s="353">
        <v>64.41</v>
      </c>
      <c r="N120" s="359">
        <v>41.51</v>
      </c>
      <c r="O120" s="354">
        <v>46.77</v>
      </c>
      <c r="P120" s="355">
        <v>30</v>
      </c>
      <c r="Q120" s="356">
        <v>84.71</v>
      </c>
      <c r="R120" s="357">
        <v>83.53</v>
      </c>
      <c r="S120" s="353">
        <v>90.67</v>
      </c>
      <c r="T120" s="353">
        <v>88.06</v>
      </c>
      <c r="U120" s="353">
        <v>86.89</v>
      </c>
      <c r="V120" s="353">
        <v>87.32</v>
      </c>
      <c r="W120" s="358">
        <v>83.33</v>
      </c>
    </row>
    <row r="121" spans="1:23">
      <c r="A121" s="631"/>
      <c r="B121" s="340" t="s">
        <v>103</v>
      </c>
      <c r="C121" s="350">
        <v>55.17</v>
      </c>
      <c r="D121" s="351">
        <v>56.47</v>
      </c>
      <c r="E121" s="351">
        <v>76.39</v>
      </c>
      <c r="F121" s="351">
        <v>74.510000000000005</v>
      </c>
      <c r="G121" s="351">
        <v>68.97</v>
      </c>
      <c r="H121" s="351">
        <v>43.64</v>
      </c>
      <c r="I121" s="352">
        <v>50</v>
      </c>
      <c r="J121" s="353">
        <v>68.569999999999993</v>
      </c>
      <c r="K121" s="353">
        <v>67.61</v>
      </c>
      <c r="L121" s="353">
        <v>88.71</v>
      </c>
      <c r="M121" s="353">
        <v>90.48</v>
      </c>
      <c r="N121" s="359">
        <v>83.33</v>
      </c>
      <c r="O121" s="354">
        <v>50</v>
      </c>
      <c r="P121" s="355">
        <v>64.86</v>
      </c>
      <c r="Q121" s="356">
        <v>80.459999999999994</v>
      </c>
      <c r="R121" s="357">
        <v>83.53</v>
      </c>
      <c r="S121" s="353">
        <v>86.11</v>
      </c>
      <c r="T121" s="353">
        <v>82.35</v>
      </c>
      <c r="U121" s="353">
        <v>82.76</v>
      </c>
      <c r="V121" s="353">
        <v>87.27</v>
      </c>
      <c r="W121" s="358">
        <v>77.08</v>
      </c>
    </row>
    <row r="122" spans="1:23">
      <c r="A122" s="631"/>
      <c r="B122" s="340" t="s">
        <v>104</v>
      </c>
      <c r="C122" s="350">
        <v>63.41</v>
      </c>
      <c r="D122" s="351">
        <v>55.26</v>
      </c>
      <c r="E122" s="351">
        <v>52.7</v>
      </c>
      <c r="F122" s="351">
        <v>66.069999999999993</v>
      </c>
      <c r="G122" s="351">
        <v>60</v>
      </c>
      <c r="H122" s="351">
        <v>51.67</v>
      </c>
      <c r="I122" s="352">
        <v>48.28</v>
      </c>
      <c r="J122" s="353">
        <v>74.290000000000006</v>
      </c>
      <c r="K122" s="353">
        <v>62.69</v>
      </c>
      <c r="L122" s="353">
        <v>57.35</v>
      </c>
      <c r="M122" s="353">
        <v>77.08</v>
      </c>
      <c r="N122" s="359">
        <v>71.739999999999995</v>
      </c>
      <c r="O122" s="354">
        <v>67.39</v>
      </c>
      <c r="P122" s="355">
        <v>58.33</v>
      </c>
      <c r="Q122" s="356">
        <v>85.37</v>
      </c>
      <c r="R122" s="357">
        <v>88.16</v>
      </c>
      <c r="S122" s="353">
        <v>91.89</v>
      </c>
      <c r="T122" s="353">
        <v>85.71</v>
      </c>
      <c r="U122" s="353">
        <v>83.64</v>
      </c>
      <c r="V122" s="353">
        <v>76.67</v>
      </c>
      <c r="W122" s="358">
        <v>82.76</v>
      </c>
    </row>
    <row r="123" spans="1:23">
      <c r="A123" s="631"/>
      <c r="B123" s="340" t="s">
        <v>105</v>
      </c>
      <c r="C123" s="350">
        <v>50</v>
      </c>
      <c r="D123" s="351">
        <v>58.06</v>
      </c>
      <c r="E123" s="351">
        <v>42.5</v>
      </c>
      <c r="F123" s="351">
        <v>35.94</v>
      </c>
      <c r="G123" s="351">
        <v>69.7</v>
      </c>
      <c r="H123" s="351">
        <v>26.23</v>
      </c>
      <c r="I123" s="352">
        <v>17.239999999999998</v>
      </c>
      <c r="J123" s="353">
        <v>70.59</v>
      </c>
      <c r="K123" s="353">
        <v>81.819999999999993</v>
      </c>
      <c r="L123" s="353">
        <v>69.39</v>
      </c>
      <c r="M123" s="353">
        <v>57.5</v>
      </c>
      <c r="N123" s="359">
        <v>76.67</v>
      </c>
      <c r="O123" s="354">
        <v>51.61</v>
      </c>
      <c r="P123" s="355">
        <v>37.04</v>
      </c>
      <c r="Q123" s="356">
        <v>70.83</v>
      </c>
      <c r="R123" s="357">
        <v>70.97</v>
      </c>
      <c r="S123" s="353">
        <v>61.25</v>
      </c>
      <c r="T123" s="353">
        <v>62.5</v>
      </c>
      <c r="U123" s="353">
        <v>90.91</v>
      </c>
      <c r="V123" s="353">
        <v>50.82</v>
      </c>
      <c r="W123" s="358">
        <v>46.55</v>
      </c>
    </row>
    <row r="124" spans="1:23">
      <c r="A124" s="631"/>
      <c r="B124" s="340" t="s">
        <v>106</v>
      </c>
      <c r="C124" s="350">
        <v>70.59</v>
      </c>
      <c r="D124" s="351">
        <v>70.42</v>
      </c>
      <c r="E124" s="351">
        <v>70.31</v>
      </c>
      <c r="F124" s="351">
        <v>58.49</v>
      </c>
      <c r="G124" s="351">
        <v>92</v>
      </c>
      <c r="H124" s="351">
        <v>54</v>
      </c>
      <c r="I124" s="352">
        <v>35.85</v>
      </c>
      <c r="J124" s="353">
        <v>75</v>
      </c>
      <c r="K124" s="353">
        <v>81.97</v>
      </c>
      <c r="L124" s="353">
        <v>83.33</v>
      </c>
      <c r="M124" s="353">
        <v>72.09</v>
      </c>
      <c r="N124" s="359">
        <v>100</v>
      </c>
      <c r="O124" s="354">
        <v>67.5</v>
      </c>
      <c r="P124" s="355">
        <v>43.18</v>
      </c>
      <c r="Q124" s="356">
        <v>94.12</v>
      </c>
      <c r="R124" s="357">
        <v>85.92</v>
      </c>
      <c r="S124" s="353">
        <v>84.38</v>
      </c>
      <c r="T124" s="353">
        <v>81.13</v>
      </c>
      <c r="U124" s="353">
        <v>92</v>
      </c>
      <c r="V124" s="353">
        <v>80</v>
      </c>
      <c r="W124" s="358">
        <v>83.02</v>
      </c>
    </row>
    <row r="125" spans="1:23">
      <c r="A125" s="631"/>
      <c r="B125" s="340" t="s">
        <v>107</v>
      </c>
      <c r="C125" s="350">
        <v>65.819999999999993</v>
      </c>
      <c r="D125" s="351">
        <v>47.25</v>
      </c>
      <c r="E125" s="351">
        <v>38.96</v>
      </c>
      <c r="F125" s="351">
        <v>37.93</v>
      </c>
      <c r="G125" s="351">
        <v>92.75</v>
      </c>
      <c r="H125" s="351">
        <v>58.06</v>
      </c>
      <c r="I125" s="352">
        <v>23.08</v>
      </c>
      <c r="J125" s="353">
        <v>73.239999999999995</v>
      </c>
      <c r="K125" s="353">
        <v>71.67</v>
      </c>
      <c r="L125" s="353">
        <v>60</v>
      </c>
      <c r="M125" s="353">
        <v>70.97</v>
      </c>
      <c r="N125" s="359">
        <v>100</v>
      </c>
      <c r="O125" s="354">
        <v>83.72</v>
      </c>
      <c r="P125" s="355">
        <v>85.71</v>
      </c>
      <c r="Q125" s="356">
        <v>89.87</v>
      </c>
      <c r="R125" s="357">
        <v>65.930000000000007</v>
      </c>
      <c r="S125" s="353">
        <v>64.94</v>
      </c>
      <c r="T125" s="353">
        <v>53.45</v>
      </c>
      <c r="U125" s="353">
        <v>92.75</v>
      </c>
      <c r="V125" s="353">
        <v>69.349999999999994</v>
      </c>
      <c r="W125" s="358">
        <v>26.92</v>
      </c>
    </row>
    <row r="126" spans="1:23">
      <c r="A126" s="631"/>
      <c r="B126" s="340" t="s">
        <v>108</v>
      </c>
      <c r="C126" s="350">
        <v>50</v>
      </c>
      <c r="D126" s="351">
        <v>42.86</v>
      </c>
      <c r="E126" s="351">
        <v>48.1</v>
      </c>
      <c r="F126" s="351">
        <v>45.31</v>
      </c>
      <c r="G126" s="351">
        <v>72.58</v>
      </c>
      <c r="H126" s="351">
        <v>60</v>
      </c>
      <c r="I126" s="352">
        <v>21.15</v>
      </c>
      <c r="J126" s="353">
        <v>63.08</v>
      </c>
      <c r="K126" s="353">
        <v>62.07</v>
      </c>
      <c r="L126" s="353">
        <v>74.510000000000005</v>
      </c>
      <c r="M126" s="353">
        <v>61.7</v>
      </c>
      <c r="N126" s="359">
        <v>83.33</v>
      </c>
      <c r="O126" s="354">
        <v>75</v>
      </c>
      <c r="P126" s="355">
        <v>40.74</v>
      </c>
      <c r="Q126" s="356">
        <v>79.27</v>
      </c>
      <c r="R126" s="357">
        <v>69.05</v>
      </c>
      <c r="S126" s="353">
        <v>64.56</v>
      </c>
      <c r="T126" s="353">
        <v>73.44</v>
      </c>
      <c r="U126" s="353">
        <v>87.1</v>
      </c>
      <c r="V126" s="353">
        <v>80</v>
      </c>
      <c r="W126" s="358">
        <v>51.92</v>
      </c>
    </row>
    <row r="127" spans="1:23">
      <c r="A127" s="631"/>
      <c r="B127" s="340" t="s">
        <v>109</v>
      </c>
      <c r="C127" s="350">
        <v>42.35</v>
      </c>
      <c r="D127" s="351">
        <v>35.159999999999997</v>
      </c>
      <c r="E127" s="351">
        <v>40.909999999999997</v>
      </c>
      <c r="F127" s="351">
        <v>30.43</v>
      </c>
      <c r="G127" s="351">
        <v>85.29</v>
      </c>
      <c r="H127" s="351">
        <v>25</v>
      </c>
      <c r="I127" s="352">
        <v>37.31</v>
      </c>
      <c r="J127" s="353">
        <v>55.38</v>
      </c>
      <c r="K127" s="353">
        <v>52.46</v>
      </c>
      <c r="L127" s="353">
        <v>65.45</v>
      </c>
      <c r="M127" s="353">
        <v>47.73</v>
      </c>
      <c r="N127" s="353">
        <v>92.06</v>
      </c>
      <c r="O127" s="354">
        <v>30.16</v>
      </c>
      <c r="P127" s="355">
        <v>51.02</v>
      </c>
      <c r="Q127" s="356">
        <v>76.47</v>
      </c>
      <c r="R127" s="357">
        <v>67.03</v>
      </c>
      <c r="S127" s="353">
        <v>62.5</v>
      </c>
      <c r="T127" s="353">
        <v>63.77</v>
      </c>
      <c r="U127" s="353">
        <v>92.65</v>
      </c>
      <c r="V127" s="353">
        <v>82.89</v>
      </c>
      <c r="W127" s="358">
        <v>73.13</v>
      </c>
    </row>
    <row r="128" spans="1:23">
      <c r="A128" s="631"/>
      <c r="B128" s="340" t="s">
        <v>110</v>
      </c>
      <c r="C128" s="350">
        <v>48.75</v>
      </c>
      <c r="D128" s="351">
        <v>57.33</v>
      </c>
      <c r="E128" s="351">
        <v>62.12</v>
      </c>
      <c r="F128" s="351">
        <v>95.77</v>
      </c>
      <c r="G128" s="351">
        <v>71.430000000000007</v>
      </c>
      <c r="H128" s="351">
        <v>64.290000000000006</v>
      </c>
      <c r="I128" s="352">
        <v>58.33</v>
      </c>
      <c r="J128" s="353">
        <v>62.9</v>
      </c>
      <c r="K128" s="353">
        <v>76.790000000000006</v>
      </c>
      <c r="L128" s="353">
        <v>74.55</v>
      </c>
      <c r="M128" s="353">
        <v>98.55</v>
      </c>
      <c r="N128" s="359">
        <v>74.069999999999993</v>
      </c>
      <c r="O128" s="354">
        <v>69.23</v>
      </c>
      <c r="P128" s="355">
        <v>72.41</v>
      </c>
      <c r="Q128" s="356">
        <v>77.5</v>
      </c>
      <c r="R128" s="357">
        <v>74.67</v>
      </c>
      <c r="S128" s="353">
        <v>83.33</v>
      </c>
      <c r="T128" s="353">
        <v>97.18</v>
      </c>
      <c r="U128" s="353">
        <v>96.43</v>
      </c>
      <c r="V128" s="353">
        <v>92.86</v>
      </c>
      <c r="W128" s="358">
        <v>80.56</v>
      </c>
    </row>
    <row r="129" spans="1:23">
      <c r="A129" s="631"/>
      <c r="B129" s="340" t="s">
        <v>111</v>
      </c>
      <c r="C129" s="350">
        <v>82.67</v>
      </c>
      <c r="D129" s="351">
        <v>91.3</v>
      </c>
      <c r="E129" s="351">
        <v>95.83</v>
      </c>
      <c r="F129" s="351">
        <v>100</v>
      </c>
      <c r="G129" s="351">
        <v>80</v>
      </c>
      <c r="H129" s="351">
        <v>73.53</v>
      </c>
      <c r="I129" s="352">
        <v>65.709999999999994</v>
      </c>
      <c r="J129" s="353">
        <v>87.32</v>
      </c>
      <c r="K129" s="353">
        <v>95.45</v>
      </c>
      <c r="L129" s="353">
        <v>95.83</v>
      </c>
      <c r="M129" s="353">
        <v>100</v>
      </c>
      <c r="N129" s="359">
        <v>80</v>
      </c>
      <c r="O129" s="354">
        <v>73.53</v>
      </c>
      <c r="P129" s="355">
        <v>76.67</v>
      </c>
      <c r="Q129" s="356">
        <v>94.67</v>
      </c>
      <c r="R129" s="357">
        <v>95.65</v>
      </c>
      <c r="S129" s="353">
        <v>100</v>
      </c>
      <c r="T129" s="353">
        <v>100</v>
      </c>
      <c r="U129" s="353">
        <v>100</v>
      </c>
      <c r="V129" s="353">
        <v>100</v>
      </c>
      <c r="W129" s="358">
        <v>85.71</v>
      </c>
    </row>
    <row r="130" spans="1:23">
      <c r="A130" s="631"/>
      <c r="B130" s="340" t="s">
        <v>112</v>
      </c>
      <c r="C130" s="350">
        <v>91.07</v>
      </c>
      <c r="D130" s="351">
        <v>52.5</v>
      </c>
      <c r="E130" s="351">
        <v>60.42</v>
      </c>
      <c r="F130" s="351">
        <v>54.9</v>
      </c>
      <c r="G130" s="351">
        <v>86.11</v>
      </c>
      <c r="H130" s="351">
        <v>90.91</v>
      </c>
      <c r="I130" s="352">
        <v>58.33</v>
      </c>
      <c r="J130" s="353">
        <v>94.44</v>
      </c>
      <c r="K130" s="353">
        <v>58.33</v>
      </c>
      <c r="L130" s="353">
        <v>70.73</v>
      </c>
      <c r="M130" s="353">
        <v>57.14</v>
      </c>
      <c r="N130" s="359">
        <v>91.18</v>
      </c>
      <c r="O130" s="354">
        <v>97.56</v>
      </c>
      <c r="P130" s="355">
        <v>65.63</v>
      </c>
      <c r="Q130" s="356">
        <v>96.43</v>
      </c>
      <c r="R130" s="357">
        <v>90</v>
      </c>
      <c r="S130" s="353">
        <v>85.42</v>
      </c>
      <c r="T130" s="353">
        <v>96.08</v>
      </c>
      <c r="U130" s="353">
        <v>94.44</v>
      </c>
      <c r="V130" s="353">
        <v>93.18</v>
      </c>
      <c r="W130" s="358">
        <v>88.89</v>
      </c>
    </row>
    <row r="131" spans="1:23">
      <c r="A131" s="631"/>
      <c r="B131" s="340" t="s">
        <v>113</v>
      </c>
      <c r="C131" s="350">
        <v>78.38</v>
      </c>
      <c r="D131" s="351">
        <v>56.25</v>
      </c>
      <c r="E131" s="351">
        <v>83.02</v>
      </c>
      <c r="F131" s="351">
        <v>87.23</v>
      </c>
      <c r="G131" s="351">
        <v>77.78</v>
      </c>
      <c r="H131" s="351">
        <v>46.34</v>
      </c>
      <c r="I131" s="352">
        <v>61.54</v>
      </c>
      <c r="J131" s="353">
        <v>84.06</v>
      </c>
      <c r="K131" s="353">
        <v>67.5</v>
      </c>
      <c r="L131" s="353">
        <v>89.8</v>
      </c>
      <c r="M131" s="353">
        <v>95.35</v>
      </c>
      <c r="N131" s="359">
        <v>84.85</v>
      </c>
      <c r="O131" s="354">
        <v>55.88</v>
      </c>
      <c r="P131" s="355">
        <v>80</v>
      </c>
      <c r="Q131" s="356">
        <v>93.24</v>
      </c>
      <c r="R131" s="357">
        <v>83.33</v>
      </c>
      <c r="S131" s="353">
        <v>92.45</v>
      </c>
      <c r="T131" s="353">
        <v>91.49</v>
      </c>
      <c r="U131" s="353">
        <v>91.67</v>
      </c>
      <c r="V131" s="353">
        <v>82.93</v>
      </c>
      <c r="W131" s="358">
        <v>76.92</v>
      </c>
    </row>
    <row r="132" spans="1:23">
      <c r="A132" s="631"/>
      <c r="B132" s="340" t="s">
        <v>114</v>
      </c>
      <c r="C132" s="350">
        <v>68.33</v>
      </c>
      <c r="D132" s="351">
        <v>65.38</v>
      </c>
      <c r="E132" s="351">
        <v>82.14</v>
      </c>
      <c r="F132" s="351">
        <v>77.78</v>
      </c>
      <c r="G132" s="351">
        <v>100</v>
      </c>
      <c r="H132" s="351">
        <v>100</v>
      </c>
      <c r="I132" s="352">
        <v>95.24</v>
      </c>
      <c r="J132" s="353">
        <v>85.42</v>
      </c>
      <c r="K132" s="353">
        <v>79.069999999999993</v>
      </c>
      <c r="L132" s="353">
        <v>95.83</v>
      </c>
      <c r="M132" s="353">
        <v>85.71</v>
      </c>
      <c r="N132" s="359">
        <v>100</v>
      </c>
      <c r="O132" s="354">
        <v>100</v>
      </c>
      <c r="P132" s="355">
        <v>100</v>
      </c>
      <c r="Q132" s="356">
        <v>80</v>
      </c>
      <c r="R132" s="357">
        <v>82.69</v>
      </c>
      <c r="S132" s="353">
        <v>85.71</v>
      </c>
      <c r="T132" s="353">
        <v>90.74</v>
      </c>
      <c r="U132" s="353">
        <v>100</v>
      </c>
      <c r="V132" s="353">
        <v>100</v>
      </c>
      <c r="W132" s="358">
        <v>95.24</v>
      </c>
    </row>
    <row r="133" spans="1:23">
      <c r="A133" s="631"/>
      <c r="B133" s="340" t="s">
        <v>115</v>
      </c>
      <c r="C133" s="350">
        <v>91.74</v>
      </c>
      <c r="D133" s="351">
        <v>49.02</v>
      </c>
      <c r="E133" s="351">
        <v>88.06</v>
      </c>
      <c r="F133" s="351">
        <v>59.46</v>
      </c>
      <c r="G133" s="351">
        <v>97.67</v>
      </c>
      <c r="H133" s="351">
        <v>42.5</v>
      </c>
      <c r="I133" s="352">
        <v>57.14</v>
      </c>
      <c r="J133" s="353">
        <v>97.37</v>
      </c>
      <c r="K133" s="353">
        <v>83.33</v>
      </c>
      <c r="L133" s="353">
        <v>95.16</v>
      </c>
      <c r="M133" s="353">
        <v>73.33</v>
      </c>
      <c r="N133" s="359">
        <v>100</v>
      </c>
      <c r="O133" s="354">
        <v>62.96</v>
      </c>
      <c r="P133" s="355">
        <v>80</v>
      </c>
      <c r="Q133" s="356">
        <v>94.21</v>
      </c>
      <c r="R133" s="357">
        <v>58.82</v>
      </c>
      <c r="S133" s="353">
        <v>92.54</v>
      </c>
      <c r="T133" s="353">
        <v>81.08</v>
      </c>
      <c r="U133" s="353">
        <v>97.67</v>
      </c>
      <c r="V133" s="353">
        <v>67.5</v>
      </c>
      <c r="W133" s="358">
        <v>71.430000000000007</v>
      </c>
    </row>
    <row r="134" spans="1:23">
      <c r="A134" s="631"/>
      <c r="B134" s="340" t="s">
        <v>116</v>
      </c>
      <c r="C134" s="350">
        <v>91.76</v>
      </c>
      <c r="D134" s="351">
        <v>93.62</v>
      </c>
      <c r="E134" s="351">
        <v>100</v>
      </c>
      <c r="F134" s="351">
        <v>100</v>
      </c>
      <c r="G134" s="351">
        <v>90.63</v>
      </c>
      <c r="H134" s="351">
        <v>93.94</v>
      </c>
      <c r="I134" s="352">
        <v>85.71</v>
      </c>
      <c r="J134" s="353">
        <v>95.12</v>
      </c>
      <c r="K134" s="353">
        <v>95.65</v>
      </c>
      <c r="L134" s="353">
        <v>100</v>
      </c>
      <c r="M134" s="353">
        <v>100</v>
      </c>
      <c r="N134" s="353">
        <v>100</v>
      </c>
      <c r="O134" s="354">
        <v>100</v>
      </c>
      <c r="P134" s="355">
        <v>92.31</v>
      </c>
      <c r="Q134" s="356">
        <v>96.47</v>
      </c>
      <c r="R134" s="357">
        <v>97.87</v>
      </c>
      <c r="S134" s="353">
        <v>100</v>
      </c>
      <c r="T134" s="353">
        <v>100</v>
      </c>
      <c r="U134" s="353">
        <v>90.63</v>
      </c>
      <c r="V134" s="353">
        <v>93.94</v>
      </c>
      <c r="W134" s="358">
        <v>92.86</v>
      </c>
    </row>
    <row r="135" spans="1:23">
      <c r="A135" s="631"/>
      <c r="B135" s="340" t="s">
        <v>117</v>
      </c>
      <c r="C135" s="350">
        <v>67.569999999999993</v>
      </c>
      <c r="D135" s="351">
        <v>68.75</v>
      </c>
      <c r="E135" s="351">
        <v>71.150000000000006</v>
      </c>
      <c r="F135" s="351">
        <v>88.37</v>
      </c>
      <c r="G135" s="351">
        <v>85.71</v>
      </c>
      <c r="H135" s="351">
        <v>68.290000000000006</v>
      </c>
      <c r="I135" s="352">
        <v>72.73</v>
      </c>
      <c r="J135" s="353">
        <v>74.63</v>
      </c>
      <c r="K135" s="353">
        <v>73.33</v>
      </c>
      <c r="L135" s="353">
        <v>77.08</v>
      </c>
      <c r="M135" s="353">
        <v>92.68</v>
      </c>
      <c r="N135" s="353">
        <v>94.74</v>
      </c>
      <c r="O135" s="354">
        <v>80</v>
      </c>
      <c r="P135" s="355">
        <v>80</v>
      </c>
      <c r="Q135" s="356">
        <v>90.54</v>
      </c>
      <c r="R135" s="357">
        <v>93.75</v>
      </c>
      <c r="S135" s="353">
        <v>92.31</v>
      </c>
      <c r="T135" s="353">
        <v>95.35</v>
      </c>
      <c r="U135" s="353">
        <v>90.48</v>
      </c>
      <c r="V135" s="353">
        <v>85.37</v>
      </c>
      <c r="W135" s="358">
        <v>90.91</v>
      </c>
    </row>
    <row r="136" spans="1:23">
      <c r="A136" s="631"/>
      <c r="B136" s="340" t="s">
        <v>118</v>
      </c>
      <c r="C136" s="350">
        <v>66.67</v>
      </c>
      <c r="D136" s="351">
        <v>57.14</v>
      </c>
      <c r="E136" s="351">
        <v>46.55</v>
      </c>
      <c r="F136" s="351">
        <v>36.840000000000003</v>
      </c>
      <c r="G136" s="351">
        <v>90</v>
      </c>
      <c r="H136" s="351">
        <v>64.150000000000006</v>
      </c>
      <c r="I136" s="352">
        <v>74.290000000000006</v>
      </c>
      <c r="J136" s="353">
        <v>69.23</v>
      </c>
      <c r="K136" s="353">
        <v>62.75</v>
      </c>
      <c r="L136" s="353">
        <v>51.92</v>
      </c>
      <c r="M136" s="353">
        <v>42</v>
      </c>
      <c r="N136" s="359">
        <v>95.74</v>
      </c>
      <c r="O136" s="354">
        <v>70.83</v>
      </c>
      <c r="P136" s="355">
        <v>78.790000000000006</v>
      </c>
      <c r="Q136" s="356">
        <v>96.3</v>
      </c>
      <c r="R136" s="357">
        <v>91.07</v>
      </c>
      <c r="S136" s="353">
        <v>89.66</v>
      </c>
      <c r="T136" s="353">
        <v>87.72</v>
      </c>
      <c r="U136" s="353">
        <v>94</v>
      </c>
      <c r="V136" s="353">
        <v>90.57</v>
      </c>
      <c r="W136" s="358">
        <v>94.29</v>
      </c>
    </row>
    <row r="137" spans="1:23">
      <c r="A137" s="631"/>
      <c r="B137" s="340" t="s">
        <v>119</v>
      </c>
      <c r="C137" s="350">
        <v>55.75</v>
      </c>
      <c r="D137" s="351">
        <v>48.44</v>
      </c>
      <c r="E137" s="351">
        <v>55.07</v>
      </c>
      <c r="F137" s="351">
        <v>39.22</v>
      </c>
      <c r="G137" s="351">
        <v>71.150000000000006</v>
      </c>
      <c r="H137" s="351">
        <v>38.6</v>
      </c>
      <c r="I137" s="352">
        <v>38.299999999999997</v>
      </c>
      <c r="J137" s="353">
        <v>73.260000000000005</v>
      </c>
      <c r="K137" s="353">
        <v>70.45</v>
      </c>
      <c r="L137" s="353">
        <v>69.09</v>
      </c>
      <c r="M137" s="353">
        <v>47.62</v>
      </c>
      <c r="N137" s="359">
        <v>80.430000000000007</v>
      </c>
      <c r="O137" s="354">
        <v>55</v>
      </c>
      <c r="P137" s="355">
        <v>56.25</v>
      </c>
      <c r="Q137" s="356">
        <v>76.11</v>
      </c>
      <c r="R137" s="357">
        <v>68.75</v>
      </c>
      <c r="S137" s="353">
        <v>79.709999999999994</v>
      </c>
      <c r="T137" s="353">
        <v>82.35</v>
      </c>
      <c r="U137" s="353">
        <v>88.46</v>
      </c>
      <c r="V137" s="353">
        <v>70.180000000000007</v>
      </c>
      <c r="W137" s="358">
        <v>68.09</v>
      </c>
    </row>
    <row r="138" spans="1:23">
      <c r="A138" s="631"/>
      <c r="B138" s="340" t="s">
        <v>120</v>
      </c>
      <c r="C138" s="350">
        <v>90.38</v>
      </c>
      <c r="D138" s="351">
        <v>87.27</v>
      </c>
      <c r="E138" s="351">
        <v>81.819999999999993</v>
      </c>
      <c r="F138" s="351">
        <v>66.67</v>
      </c>
      <c r="G138" s="351">
        <v>72.09</v>
      </c>
      <c r="H138" s="351">
        <v>73.81</v>
      </c>
      <c r="I138" s="352">
        <v>79.41</v>
      </c>
      <c r="J138" s="353">
        <v>94</v>
      </c>
      <c r="K138" s="353">
        <v>88.89</v>
      </c>
      <c r="L138" s="353">
        <v>90</v>
      </c>
      <c r="M138" s="353">
        <v>72.22</v>
      </c>
      <c r="N138" s="359">
        <v>79.489999999999995</v>
      </c>
      <c r="O138" s="354">
        <v>81.58</v>
      </c>
      <c r="P138" s="355">
        <v>81.819999999999993</v>
      </c>
      <c r="Q138" s="356">
        <v>96.15</v>
      </c>
      <c r="R138" s="357">
        <v>98.18</v>
      </c>
      <c r="S138" s="353">
        <v>90.91</v>
      </c>
      <c r="T138" s="353">
        <v>92.31</v>
      </c>
      <c r="U138" s="353">
        <v>90.7</v>
      </c>
      <c r="V138" s="353">
        <v>90.48</v>
      </c>
      <c r="W138" s="358">
        <v>97.06</v>
      </c>
    </row>
    <row r="139" spans="1:23">
      <c r="A139" s="631"/>
      <c r="B139" s="340" t="s">
        <v>121</v>
      </c>
      <c r="C139" s="350">
        <v>55.74</v>
      </c>
      <c r="D139" s="351">
        <v>62.86</v>
      </c>
      <c r="E139" s="351">
        <v>64.290000000000006</v>
      </c>
      <c r="F139" s="351">
        <v>69.39</v>
      </c>
      <c r="G139" s="351">
        <v>58.33</v>
      </c>
      <c r="H139" s="351">
        <v>88.37</v>
      </c>
      <c r="I139" s="352">
        <v>88.1</v>
      </c>
      <c r="J139" s="353">
        <v>60.71</v>
      </c>
      <c r="K139" s="353">
        <v>77.19</v>
      </c>
      <c r="L139" s="353">
        <v>84.38</v>
      </c>
      <c r="M139" s="353">
        <v>77.27</v>
      </c>
      <c r="N139" s="359">
        <v>66.67</v>
      </c>
      <c r="O139" s="354">
        <v>90.48</v>
      </c>
      <c r="P139" s="355">
        <v>88.1</v>
      </c>
      <c r="Q139" s="356">
        <v>91.8</v>
      </c>
      <c r="R139" s="357">
        <v>81.430000000000007</v>
      </c>
      <c r="S139" s="353">
        <v>76.19</v>
      </c>
      <c r="T139" s="353">
        <v>89.8</v>
      </c>
      <c r="U139" s="353">
        <v>87.5</v>
      </c>
      <c r="V139" s="353">
        <v>97.67</v>
      </c>
      <c r="W139" s="358">
        <v>100</v>
      </c>
    </row>
    <row r="140" spans="1:23">
      <c r="A140" s="631"/>
      <c r="B140" s="340" t="s">
        <v>122</v>
      </c>
      <c r="C140" s="350">
        <v>59.55</v>
      </c>
      <c r="D140" s="351">
        <v>48.19</v>
      </c>
      <c r="E140" s="351">
        <v>57.78</v>
      </c>
      <c r="F140" s="351">
        <v>43.4</v>
      </c>
      <c r="G140" s="351">
        <v>56.9</v>
      </c>
      <c r="H140" s="351">
        <v>52.08</v>
      </c>
      <c r="I140" s="352">
        <v>29.79</v>
      </c>
      <c r="J140" s="353">
        <v>67.95</v>
      </c>
      <c r="K140" s="353">
        <v>57.14</v>
      </c>
      <c r="L140" s="353">
        <v>72.22</v>
      </c>
      <c r="M140" s="353">
        <v>58.97</v>
      </c>
      <c r="N140" s="359">
        <v>68.75</v>
      </c>
      <c r="O140" s="354">
        <v>58.14</v>
      </c>
      <c r="P140" s="355">
        <v>60.87</v>
      </c>
      <c r="Q140" s="356">
        <v>87.64</v>
      </c>
      <c r="R140" s="357">
        <v>84.34</v>
      </c>
      <c r="S140" s="353">
        <v>80</v>
      </c>
      <c r="T140" s="353">
        <v>73.58</v>
      </c>
      <c r="U140" s="353">
        <v>82.76</v>
      </c>
      <c r="V140" s="353">
        <v>89.58</v>
      </c>
      <c r="W140" s="358">
        <v>48.94</v>
      </c>
    </row>
    <row r="141" spans="1:23">
      <c r="A141" s="631"/>
      <c r="B141" s="340" t="s">
        <v>123</v>
      </c>
      <c r="C141" s="350">
        <v>46.38</v>
      </c>
      <c r="D141" s="351">
        <v>46.67</v>
      </c>
      <c r="E141" s="351">
        <v>67.349999999999994</v>
      </c>
      <c r="F141" s="351">
        <v>45.76</v>
      </c>
      <c r="G141" s="351">
        <v>82.46</v>
      </c>
      <c r="H141" s="351">
        <v>88.1</v>
      </c>
      <c r="I141" s="352">
        <v>90.63</v>
      </c>
      <c r="J141" s="353">
        <v>66.67</v>
      </c>
      <c r="K141" s="353">
        <v>56.45</v>
      </c>
      <c r="L141" s="353">
        <v>73.33</v>
      </c>
      <c r="M141" s="353">
        <v>50.94</v>
      </c>
      <c r="N141" s="359">
        <v>88.68</v>
      </c>
      <c r="O141" s="354">
        <v>100</v>
      </c>
      <c r="P141" s="355">
        <v>100</v>
      </c>
      <c r="Q141" s="356">
        <v>69.569999999999993</v>
      </c>
      <c r="R141" s="357">
        <v>82.67</v>
      </c>
      <c r="S141" s="353">
        <v>91.84</v>
      </c>
      <c r="T141" s="353">
        <v>89.83</v>
      </c>
      <c r="U141" s="353">
        <v>92.98</v>
      </c>
      <c r="V141" s="353">
        <v>88.1</v>
      </c>
      <c r="W141" s="358">
        <v>90.63</v>
      </c>
    </row>
    <row r="142" spans="1:23">
      <c r="A142" s="631"/>
      <c r="B142" s="340" t="s">
        <v>124</v>
      </c>
      <c r="C142" s="350">
        <v>86.27</v>
      </c>
      <c r="D142" s="351">
        <v>77.59</v>
      </c>
      <c r="E142" s="351">
        <v>81.58</v>
      </c>
      <c r="F142" s="351">
        <v>90.2</v>
      </c>
      <c r="G142" s="351">
        <v>81.08</v>
      </c>
      <c r="H142" s="351">
        <v>96.77</v>
      </c>
      <c r="I142" s="352">
        <v>84.85</v>
      </c>
      <c r="J142" s="353">
        <v>88</v>
      </c>
      <c r="K142" s="353">
        <v>80.36</v>
      </c>
      <c r="L142" s="353">
        <v>86.11</v>
      </c>
      <c r="M142" s="353">
        <v>93.88</v>
      </c>
      <c r="N142" s="359">
        <v>88.24</v>
      </c>
      <c r="O142" s="354">
        <v>100</v>
      </c>
      <c r="P142" s="355">
        <v>100</v>
      </c>
      <c r="Q142" s="356">
        <v>98.04</v>
      </c>
      <c r="R142" s="357">
        <v>96.55</v>
      </c>
      <c r="S142" s="353">
        <v>94.74</v>
      </c>
      <c r="T142" s="353">
        <v>96.08</v>
      </c>
      <c r="U142" s="353">
        <v>91.89</v>
      </c>
      <c r="V142" s="353">
        <v>96.77</v>
      </c>
      <c r="W142" s="358">
        <v>84.85</v>
      </c>
    </row>
    <row r="143" spans="1:23">
      <c r="A143" s="631"/>
      <c r="B143" s="340" t="s">
        <v>125</v>
      </c>
      <c r="C143" s="350">
        <v>96.67</v>
      </c>
      <c r="D143" s="351">
        <v>94.44</v>
      </c>
      <c r="E143" s="351">
        <v>65.22</v>
      </c>
      <c r="F143" s="351">
        <v>41.07</v>
      </c>
      <c r="G143" s="351">
        <v>100</v>
      </c>
      <c r="H143" s="351">
        <v>84.38</v>
      </c>
      <c r="I143" s="352">
        <v>93.1</v>
      </c>
      <c r="J143" s="353">
        <v>98.31</v>
      </c>
      <c r="K143" s="353">
        <v>100</v>
      </c>
      <c r="L143" s="353">
        <v>71.430000000000007</v>
      </c>
      <c r="M143" s="353">
        <v>67.650000000000006</v>
      </c>
      <c r="N143" s="353">
        <v>100</v>
      </c>
      <c r="O143" s="354">
        <v>100</v>
      </c>
      <c r="P143" s="355">
        <v>100</v>
      </c>
      <c r="Q143" s="356">
        <v>98.33</v>
      </c>
      <c r="R143" s="357">
        <v>94.44</v>
      </c>
      <c r="S143" s="353">
        <v>91.3</v>
      </c>
      <c r="T143" s="353">
        <v>60.71</v>
      </c>
      <c r="U143" s="353">
        <v>100</v>
      </c>
      <c r="V143" s="353">
        <v>84.38</v>
      </c>
      <c r="W143" s="358">
        <v>93.1</v>
      </c>
    </row>
    <row r="144" spans="1:23">
      <c r="A144" s="631"/>
      <c r="B144" s="340" t="s">
        <v>126</v>
      </c>
      <c r="C144" s="350">
        <v>74.58</v>
      </c>
      <c r="D144" s="351">
        <v>84.38</v>
      </c>
      <c r="E144" s="351">
        <v>53.85</v>
      </c>
      <c r="F144" s="351">
        <v>79.63</v>
      </c>
      <c r="G144" s="351">
        <v>94.87</v>
      </c>
      <c r="H144" s="351">
        <v>88.57</v>
      </c>
      <c r="I144" s="352">
        <v>78.790000000000006</v>
      </c>
      <c r="J144" s="353">
        <v>88</v>
      </c>
      <c r="K144" s="353">
        <v>90</v>
      </c>
      <c r="L144" s="353">
        <v>56.76</v>
      </c>
      <c r="M144" s="353">
        <v>87.76</v>
      </c>
      <c r="N144" s="359">
        <v>94.87</v>
      </c>
      <c r="O144" s="354">
        <v>96.88</v>
      </c>
      <c r="P144" s="355">
        <v>86.67</v>
      </c>
      <c r="Q144" s="356">
        <v>84.75</v>
      </c>
      <c r="R144" s="357">
        <v>93.75</v>
      </c>
      <c r="S144" s="353">
        <v>94.87</v>
      </c>
      <c r="T144" s="353">
        <v>90.74</v>
      </c>
      <c r="U144" s="353">
        <v>100</v>
      </c>
      <c r="V144" s="353">
        <v>91.43</v>
      </c>
      <c r="W144" s="358">
        <v>90.91</v>
      </c>
    </row>
    <row r="145" spans="1:23">
      <c r="A145" s="631"/>
      <c r="B145" s="340" t="s">
        <v>127</v>
      </c>
      <c r="C145" s="350">
        <v>97.01</v>
      </c>
      <c r="D145" s="351">
        <v>67.209999999999994</v>
      </c>
      <c r="E145" s="351">
        <v>74.069999999999993</v>
      </c>
      <c r="F145" s="351">
        <v>67.31</v>
      </c>
      <c r="G145" s="351">
        <v>81.819999999999993</v>
      </c>
      <c r="H145" s="351">
        <v>66.67</v>
      </c>
      <c r="I145" s="352">
        <v>61.9</v>
      </c>
      <c r="J145" s="353">
        <v>100</v>
      </c>
      <c r="K145" s="353">
        <v>70.69</v>
      </c>
      <c r="L145" s="353">
        <v>90.91</v>
      </c>
      <c r="M145" s="353">
        <v>79.55</v>
      </c>
      <c r="N145" s="359">
        <v>92.31</v>
      </c>
      <c r="O145" s="354">
        <v>70</v>
      </c>
      <c r="P145" s="355">
        <v>72.22</v>
      </c>
      <c r="Q145" s="356">
        <v>97.01</v>
      </c>
      <c r="R145" s="357">
        <v>95.08</v>
      </c>
      <c r="S145" s="353">
        <v>81.48</v>
      </c>
      <c r="T145" s="353">
        <v>84.62</v>
      </c>
      <c r="U145" s="353">
        <v>88.64</v>
      </c>
      <c r="V145" s="353">
        <v>95.24</v>
      </c>
      <c r="W145" s="358">
        <v>85.71</v>
      </c>
    </row>
    <row r="146" spans="1:23">
      <c r="A146" s="631"/>
      <c r="B146" s="340" t="s">
        <v>128</v>
      </c>
      <c r="C146" s="350">
        <v>98.04</v>
      </c>
      <c r="D146" s="351">
        <v>95.74</v>
      </c>
      <c r="E146" s="351">
        <v>96.77</v>
      </c>
      <c r="F146" s="351">
        <v>97.78</v>
      </c>
      <c r="G146" s="351">
        <v>97.06</v>
      </c>
      <c r="H146" s="351">
        <v>93.55</v>
      </c>
      <c r="I146" s="352">
        <v>80.650000000000006</v>
      </c>
      <c r="J146" s="353">
        <v>98.04</v>
      </c>
      <c r="K146" s="353">
        <v>97.83</v>
      </c>
      <c r="L146" s="353">
        <v>96.77</v>
      </c>
      <c r="M146" s="353">
        <v>100</v>
      </c>
      <c r="N146" s="359">
        <v>97.06</v>
      </c>
      <c r="O146" s="354">
        <v>96.67</v>
      </c>
      <c r="P146" s="355">
        <v>86.21</v>
      </c>
      <c r="Q146" s="356">
        <v>100</v>
      </c>
      <c r="R146" s="357">
        <v>97.87</v>
      </c>
      <c r="S146" s="353">
        <v>100</v>
      </c>
      <c r="T146" s="353">
        <v>97.78</v>
      </c>
      <c r="U146" s="353">
        <v>100</v>
      </c>
      <c r="V146" s="353">
        <v>96.77</v>
      </c>
      <c r="W146" s="358">
        <v>93.55</v>
      </c>
    </row>
    <row r="147" spans="1:23">
      <c r="A147" s="631"/>
      <c r="B147" s="340" t="s">
        <v>129</v>
      </c>
      <c r="C147" s="350">
        <v>89.47</v>
      </c>
      <c r="D147" s="351">
        <v>88.24</v>
      </c>
      <c r="E147" s="351">
        <v>87.1</v>
      </c>
      <c r="F147" s="351">
        <v>88.89</v>
      </c>
      <c r="G147" s="351">
        <v>100</v>
      </c>
      <c r="H147" s="351">
        <v>93.1</v>
      </c>
      <c r="I147" s="352">
        <v>96.55</v>
      </c>
      <c r="J147" s="353">
        <v>92.73</v>
      </c>
      <c r="K147" s="353">
        <v>95.74</v>
      </c>
      <c r="L147" s="353">
        <v>96.43</v>
      </c>
      <c r="M147" s="353">
        <v>100</v>
      </c>
      <c r="N147" s="359">
        <v>100</v>
      </c>
      <c r="O147" s="354">
        <v>100</v>
      </c>
      <c r="P147" s="355">
        <v>100</v>
      </c>
      <c r="Q147" s="356">
        <v>96.49</v>
      </c>
      <c r="R147" s="357">
        <v>92.16</v>
      </c>
      <c r="S147" s="353">
        <v>90.32</v>
      </c>
      <c r="T147" s="353">
        <v>88.89</v>
      </c>
      <c r="U147" s="353">
        <v>100</v>
      </c>
      <c r="V147" s="353">
        <v>93.1</v>
      </c>
      <c r="W147" s="358">
        <v>96.55</v>
      </c>
    </row>
    <row r="148" spans="1:23">
      <c r="A148" s="631"/>
      <c r="B148" s="340" t="s">
        <v>130</v>
      </c>
      <c r="C148" s="350">
        <v>96.39</v>
      </c>
      <c r="D148" s="351">
        <v>97.62</v>
      </c>
      <c r="E148" s="351">
        <v>90.91</v>
      </c>
      <c r="F148" s="351">
        <v>93.33</v>
      </c>
      <c r="G148" s="351">
        <v>94.44</v>
      </c>
      <c r="H148" s="351">
        <v>91.67</v>
      </c>
      <c r="I148" s="352">
        <v>92.86</v>
      </c>
      <c r="J148" s="353">
        <v>100</v>
      </c>
      <c r="K148" s="353">
        <v>97.62</v>
      </c>
      <c r="L148" s="353">
        <v>100</v>
      </c>
      <c r="M148" s="353">
        <v>96.55</v>
      </c>
      <c r="N148" s="359">
        <v>97.14</v>
      </c>
      <c r="O148" s="354">
        <v>94.29</v>
      </c>
      <c r="P148" s="355">
        <v>96.3</v>
      </c>
      <c r="Q148" s="356">
        <v>96.39</v>
      </c>
      <c r="R148" s="357">
        <v>100</v>
      </c>
      <c r="S148" s="353">
        <v>90.91</v>
      </c>
      <c r="T148" s="353">
        <v>96.67</v>
      </c>
      <c r="U148" s="353">
        <v>97.22</v>
      </c>
      <c r="V148" s="353">
        <v>97.22</v>
      </c>
      <c r="W148" s="358">
        <v>96.43</v>
      </c>
    </row>
    <row r="149" spans="1:23">
      <c r="A149" s="631"/>
      <c r="B149" s="340" t="s">
        <v>131</v>
      </c>
      <c r="C149" s="350">
        <v>95.12</v>
      </c>
      <c r="D149" s="351">
        <v>92.86</v>
      </c>
      <c r="E149" s="351">
        <v>88.89</v>
      </c>
      <c r="F149" s="351">
        <v>88.89</v>
      </c>
      <c r="G149" s="351">
        <v>97.37</v>
      </c>
      <c r="H149" s="351">
        <v>96.67</v>
      </c>
      <c r="I149" s="352">
        <v>92.86</v>
      </c>
      <c r="J149" s="353">
        <v>100</v>
      </c>
      <c r="K149" s="353">
        <v>92.86</v>
      </c>
      <c r="L149" s="353">
        <v>96.97</v>
      </c>
      <c r="M149" s="353">
        <v>92.31</v>
      </c>
      <c r="N149" s="359">
        <v>100</v>
      </c>
      <c r="O149" s="354">
        <v>100</v>
      </c>
      <c r="P149" s="355">
        <v>96.3</v>
      </c>
      <c r="Q149" s="356">
        <v>95.12</v>
      </c>
      <c r="R149" s="357">
        <v>100</v>
      </c>
      <c r="S149" s="353">
        <v>91.67</v>
      </c>
      <c r="T149" s="353">
        <v>96.3</v>
      </c>
      <c r="U149" s="353">
        <v>97.37</v>
      </c>
      <c r="V149" s="353">
        <v>96.67</v>
      </c>
      <c r="W149" s="358">
        <v>96.43</v>
      </c>
    </row>
    <row r="150" spans="1:23">
      <c r="A150" s="631"/>
      <c r="B150" s="340" t="s">
        <v>132</v>
      </c>
      <c r="C150" s="350">
        <v>87.5</v>
      </c>
      <c r="D150" s="351">
        <v>96</v>
      </c>
      <c r="E150" s="351">
        <v>100</v>
      </c>
      <c r="F150" s="351">
        <v>100</v>
      </c>
      <c r="G150" s="351">
        <v>100</v>
      </c>
      <c r="H150" s="351">
        <v>87.5</v>
      </c>
      <c r="I150" s="352">
        <v>100</v>
      </c>
      <c r="J150" s="353">
        <v>95.45</v>
      </c>
      <c r="K150" s="353">
        <v>100</v>
      </c>
      <c r="L150" s="353">
        <v>100</v>
      </c>
      <c r="M150" s="353">
        <v>100</v>
      </c>
      <c r="N150" s="353">
        <v>100</v>
      </c>
      <c r="O150" s="354">
        <v>100</v>
      </c>
      <c r="P150" s="355">
        <v>100</v>
      </c>
      <c r="Q150" s="356">
        <v>91.67</v>
      </c>
      <c r="R150" s="357">
        <v>96</v>
      </c>
      <c r="S150" s="353">
        <v>100</v>
      </c>
      <c r="T150" s="353">
        <v>100</v>
      </c>
      <c r="U150" s="353">
        <v>100</v>
      </c>
      <c r="V150" s="353">
        <v>87.5</v>
      </c>
      <c r="W150" s="358">
        <v>100</v>
      </c>
    </row>
    <row r="151" spans="1:23">
      <c r="A151" s="631"/>
      <c r="B151" s="340" t="s">
        <v>133</v>
      </c>
      <c r="C151" s="350">
        <v>97.37</v>
      </c>
      <c r="D151" s="351">
        <v>90</v>
      </c>
      <c r="E151" s="351">
        <v>100</v>
      </c>
      <c r="F151" s="351">
        <v>100</v>
      </c>
      <c r="G151" s="351">
        <v>100</v>
      </c>
      <c r="H151" s="351">
        <v>100</v>
      </c>
      <c r="I151" s="352"/>
      <c r="J151" s="353">
        <v>100</v>
      </c>
      <c r="K151" s="353">
        <v>100</v>
      </c>
      <c r="L151" s="353">
        <v>100</v>
      </c>
      <c r="M151" s="353">
        <v>100</v>
      </c>
      <c r="N151" s="353">
        <v>100</v>
      </c>
      <c r="O151" s="354">
        <v>100</v>
      </c>
      <c r="P151" s="355"/>
      <c r="Q151" s="356">
        <v>97.37</v>
      </c>
      <c r="R151" s="357">
        <v>90</v>
      </c>
      <c r="S151" s="353">
        <v>100</v>
      </c>
      <c r="T151" s="353">
        <v>100</v>
      </c>
      <c r="U151" s="353">
        <v>100</v>
      </c>
      <c r="V151" s="353">
        <v>100</v>
      </c>
      <c r="W151" s="358"/>
    </row>
    <row r="152" spans="1:23">
      <c r="A152" s="631"/>
      <c r="B152" s="340" t="s">
        <v>134</v>
      </c>
      <c r="C152" s="350">
        <v>87.88</v>
      </c>
      <c r="D152" s="351">
        <v>96.15</v>
      </c>
      <c r="E152" s="351">
        <v>95.24</v>
      </c>
      <c r="F152" s="351">
        <v>93.75</v>
      </c>
      <c r="G152" s="351">
        <v>100</v>
      </c>
      <c r="H152" s="351">
        <v>94.74</v>
      </c>
      <c r="I152" s="352">
        <v>88.89</v>
      </c>
      <c r="J152" s="353">
        <v>100</v>
      </c>
      <c r="K152" s="353">
        <v>100</v>
      </c>
      <c r="L152" s="353">
        <v>100</v>
      </c>
      <c r="M152" s="353">
        <v>100</v>
      </c>
      <c r="N152" s="359">
        <v>100</v>
      </c>
      <c r="O152" s="354">
        <v>100</v>
      </c>
      <c r="P152" s="355">
        <v>100</v>
      </c>
      <c r="Q152" s="356">
        <v>87.88</v>
      </c>
      <c r="R152" s="357">
        <v>96.15</v>
      </c>
      <c r="S152" s="353">
        <v>95.24</v>
      </c>
      <c r="T152" s="353">
        <v>93.75</v>
      </c>
      <c r="U152" s="353">
        <v>100</v>
      </c>
      <c r="V152" s="353">
        <v>94.74</v>
      </c>
      <c r="W152" s="358">
        <v>88.89</v>
      </c>
    </row>
    <row r="153" spans="1:23" ht="21">
      <c r="A153" s="631"/>
      <c r="B153" s="340" t="s">
        <v>135</v>
      </c>
      <c r="C153" s="350">
        <v>94.74</v>
      </c>
      <c r="D153" s="351">
        <v>90</v>
      </c>
      <c r="E153" s="351">
        <v>100</v>
      </c>
      <c r="F153" s="351">
        <v>100</v>
      </c>
      <c r="G153" s="351">
        <v>100</v>
      </c>
      <c r="H153" s="351">
        <v>96.3</v>
      </c>
      <c r="I153" s="352">
        <v>95</v>
      </c>
      <c r="J153" s="353">
        <v>97.3</v>
      </c>
      <c r="K153" s="353">
        <v>94.74</v>
      </c>
      <c r="L153" s="353">
        <v>100</v>
      </c>
      <c r="M153" s="353">
        <v>100</v>
      </c>
      <c r="N153" s="359">
        <v>100</v>
      </c>
      <c r="O153" s="354">
        <v>100</v>
      </c>
      <c r="P153" s="355">
        <v>100</v>
      </c>
      <c r="Q153" s="356">
        <v>97.37</v>
      </c>
      <c r="R153" s="357">
        <v>95</v>
      </c>
      <c r="S153" s="353">
        <v>100</v>
      </c>
      <c r="T153" s="353">
        <v>100</v>
      </c>
      <c r="U153" s="353">
        <v>100</v>
      </c>
      <c r="V153" s="353">
        <v>96.3</v>
      </c>
      <c r="W153" s="358">
        <v>95</v>
      </c>
    </row>
    <row r="154" spans="1:23">
      <c r="A154" s="631"/>
      <c r="B154" s="340" t="s">
        <v>136</v>
      </c>
      <c r="C154" s="350">
        <v>98.36</v>
      </c>
      <c r="D154" s="351">
        <v>100</v>
      </c>
      <c r="E154" s="351">
        <v>100</v>
      </c>
      <c r="F154" s="351">
        <v>100</v>
      </c>
      <c r="G154" s="351">
        <v>100</v>
      </c>
      <c r="H154" s="351">
        <v>95.65</v>
      </c>
      <c r="I154" s="352">
        <v>100</v>
      </c>
      <c r="J154" s="353">
        <v>100</v>
      </c>
      <c r="K154" s="353">
        <v>100</v>
      </c>
      <c r="L154" s="353">
        <v>100</v>
      </c>
      <c r="M154" s="353">
        <v>100</v>
      </c>
      <c r="N154" s="359">
        <v>100</v>
      </c>
      <c r="O154" s="354">
        <v>100</v>
      </c>
      <c r="P154" s="355">
        <v>100</v>
      </c>
      <c r="Q154" s="356">
        <v>98.36</v>
      </c>
      <c r="R154" s="357">
        <v>100</v>
      </c>
      <c r="S154" s="353">
        <v>100</v>
      </c>
      <c r="T154" s="353">
        <v>100</v>
      </c>
      <c r="U154" s="353">
        <v>100</v>
      </c>
      <c r="V154" s="353">
        <v>95.65</v>
      </c>
      <c r="W154" s="358">
        <v>100</v>
      </c>
    </row>
    <row r="155" spans="1:23">
      <c r="A155" s="631"/>
      <c r="B155" s="340" t="s">
        <v>137</v>
      </c>
      <c r="C155" s="350">
        <v>96.36</v>
      </c>
      <c r="D155" s="351">
        <v>97.22</v>
      </c>
      <c r="E155" s="351">
        <v>100</v>
      </c>
      <c r="F155" s="351">
        <v>91.3</v>
      </c>
      <c r="G155" s="351">
        <v>95.24</v>
      </c>
      <c r="H155" s="351">
        <v>95.45</v>
      </c>
      <c r="I155" s="352">
        <v>95.45</v>
      </c>
      <c r="J155" s="353">
        <v>96.36</v>
      </c>
      <c r="K155" s="353">
        <v>100</v>
      </c>
      <c r="L155" s="353">
        <v>100</v>
      </c>
      <c r="M155" s="353">
        <v>95.45</v>
      </c>
      <c r="N155" s="359">
        <v>95.24</v>
      </c>
      <c r="O155" s="354">
        <v>100</v>
      </c>
      <c r="P155" s="355">
        <v>100</v>
      </c>
      <c r="Q155" s="356">
        <v>100</v>
      </c>
      <c r="R155" s="357">
        <v>97.22</v>
      </c>
      <c r="S155" s="353">
        <v>100</v>
      </c>
      <c r="T155" s="353">
        <v>95.65</v>
      </c>
      <c r="U155" s="353">
        <v>100</v>
      </c>
      <c r="V155" s="353">
        <v>95.45</v>
      </c>
      <c r="W155" s="358">
        <v>95.45</v>
      </c>
    </row>
    <row r="156" spans="1:23">
      <c r="A156" s="631"/>
      <c r="B156" s="340" t="s">
        <v>138</v>
      </c>
      <c r="C156" s="350">
        <v>96.43</v>
      </c>
      <c r="D156" s="351">
        <v>92.31</v>
      </c>
      <c r="E156" s="351">
        <v>100</v>
      </c>
      <c r="F156" s="351">
        <v>100</v>
      </c>
      <c r="G156" s="351">
        <v>100</v>
      </c>
      <c r="H156" s="351">
        <v>93.33</v>
      </c>
      <c r="I156" s="352">
        <v>88.89</v>
      </c>
      <c r="J156" s="353">
        <v>100</v>
      </c>
      <c r="K156" s="353">
        <v>100</v>
      </c>
      <c r="L156" s="353">
        <v>100</v>
      </c>
      <c r="M156" s="353">
        <v>100</v>
      </c>
      <c r="N156" s="359">
        <v>100</v>
      </c>
      <c r="O156" s="354">
        <v>100</v>
      </c>
      <c r="P156" s="355">
        <v>100</v>
      </c>
      <c r="Q156" s="356">
        <v>96.43</v>
      </c>
      <c r="R156" s="357">
        <v>92.31</v>
      </c>
      <c r="S156" s="353">
        <v>100</v>
      </c>
      <c r="T156" s="353">
        <v>100</v>
      </c>
      <c r="U156" s="353">
        <v>100</v>
      </c>
      <c r="V156" s="353">
        <v>93.33</v>
      </c>
      <c r="W156" s="358">
        <v>88.89</v>
      </c>
    </row>
    <row r="157" spans="1:23">
      <c r="A157" s="631"/>
      <c r="B157" s="340" t="s">
        <v>139</v>
      </c>
      <c r="C157" s="350">
        <v>100</v>
      </c>
      <c r="D157" s="351">
        <v>100</v>
      </c>
      <c r="E157" s="351">
        <v>100</v>
      </c>
      <c r="F157" s="351">
        <v>100</v>
      </c>
      <c r="G157" s="351">
        <v>100</v>
      </c>
      <c r="H157" s="351">
        <v>100</v>
      </c>
      <c r="I157" s="352">
        <v>50</v>
      </c>
      <c r="J157" s="353">
        <v>100</v>
      </c>
      <c r="K157" s="353">
        <v>100</v>
      </c>
      <c r="L157" s="353">
        <v>100</v>
      </c>
      <c r="M157" s="353">
        <v>100</v>
      </c>
      <c r="N157" s="359">
        <v>100</v>
      </c>
      <c r="O157" s="354">
        <v>100</v>
      </c>
      <c r="P157" s="355">
        <v>100</v>
      </c>
      <c r="Q157" s="356">
        <v>100</v>
      </c>
      <c r="R157" s="357">
        <v>100</v>
      </c>
      <c r="S157" s="353">
        <v>100</v>
      </c>
      <c r="T157" s="353">
        <v>100</v>
      </c>
      <c r="U157" s="353">
        <v>100</v>
      </c>
      <c r="V157" s="353">
        <v>100</v>
      </c>
      <c r="W157" s="358">
        <v>50</v>
      </c>
    </row>
    <row r="158" spans="1:23">
      <c r="A158" s="631"/>
      <c r="B158" s="340" t="s">
        <v>140</v>
      </c>
      <c r="C158" s="350">
        <v>100</v>
      </c>
      <c r="D158" s="351">
        <v>96.43</v>
      </c>
      <c r="E158" s="351">
        <v>100</v>
      </c>
      <c r="F158" s="351">
        <v>100</v>
      </c>
      <c r="G158" s="351">
        <v>100</v>
      </c>
      <c r="H158" s="351">
        <v>93.75</v>
      </c>
      <c r="I158" s="352">
        <v>91.67</v>
      </c>
      <c r="J158" s="353">
        <v>100</v>
      </c>
      <c r="K158" s="353">
        <v>100</v>
      </c>
      <c r="L158" s="353">
        <v>100</v>
      </c>
      <c r="M158" s="353">
        <v>100</v>
      </c>
      <c r="N158" s="359">
        <v>100</v>
      </c>
      <c r="O158" s="354">
        <v>100</v>
      </c>
      <c r="P158" s="355">
        <v>100</v>
      </c>
      <c r="Q158" s="356">
        <v>100</v>
      </c>
      <c r="R158" s="357">
        <v>96.43</v>
      </c>
      <c r="S158" s="353">
        <v>100</v>
      </c>
      <c r="T158" s="353">
        <v>100</v>
      </c>
      <c r="U158" s="353">
        <v>100</v>
      </c>
      <c r="V158" s="353">
        <v>93.75</v>
      </c>
      <c r="W158" s="358">
        <v>91.67</v>
      </c>
    </row>
    <row r="159" spans="1:23">
      <c r="A159" s="631"/>
      <c r="B159" s="340" t="s">
        <v>141</v>
      </c>
      <c r="C159" s="350">
        <v>85</v>
      </c>
      <c r="D159" s="351">
        <v>80</v>
      </c>
      <c r="E159" s="351"/>
      <c r="F159" s="351">
        <v>100</v>
      </c>
      <c r="G159" s="351"/>
      <c r="H159" s="351">
        <v>100</v>
      </c>
      <c r="I159" s="352">
        <v>100</v>
      </c>
      <c r="J159" s="353">
        <v>100</v>
      </c>
      <c r="K159" s="353">
        <v>100</v>
      </c>
      <c r="L159" s="353"/>
      <c r="M159" s="353">
        <v>100</v>
      </c>
      <c r="N159" s="353"/>
      <c r="O159" s="354">
        <v>100</v>
      </c>
      <c r="P159" s="355">
        <v>100</v>
      </c>
      <c r="Q159" s="356">
        <v>85</v>
      </c>
      <c r="R159" s="357">
        <v>80</v>
      </c>
      <c r="S159" s="353"/>
      <c r="T159" s="353">
        <v>100</v>
      </c>
      <c r="U159" s="353"/>
      <c r="V159" s="353">
        <v>100</v>
      </c>
      <c r="W159" s="358">
        <v>100</v>
      </c>
    </row>
    <row r="160" spans="1:23">
      <c r="A160" s="631"/>
      <c r="B160" s="340" t="s">
        <v>142</v>
      </c>
      <c r="C160" s="350">
        <v>87.5</v>
      </c>
      <c r="D160" s="351">
        <v>100</v>
      </c>
      <c r="E160" s="351">
        <v>100</v>
      </c>
      <c r="F160" s="351">
        <v>100</v>
      </c>
      <c r="G160" s="351">
        <v>100</v>
      </c>
      <c r="H160" s="351">
        <v>100</v>
      </c>
      <c r="I160" s="352"/>
      <c r="J160" s="353">
        <v>100</v>
      </c>
      <c r="K160" s="353">
        <v>100</v>
      </c>
      <c r="L160" s="353">
        <v>100</v>
      </c>
      <c r="M160" s="353">
        <v>100</v>
      </c>
      <c r="N160" s="359">
        <v>100</v>
      </c>
      <c r="O160" s="354">
        <v>100</v>
      </c>
      <c r="P160" s="355"/>
      <c r="Q160" s="356">
        <v>87.5</v>
      </c>
      <c r="R160" s="357">
        <v>100</v>
      </c>
      <c r="S160" s="353">
        <v>100</v>
      </c>
      <c r="T160" s="353">
        <v>100</v>
      </c>
      <c r="U160" s="353">
        <v>100</v>
      </c>
      <c r="V160" s="353">
        <v>100</v>
      </c>
      <c r="W160" s="358"/>
    </row>
    <row r="161" spans="1:23">
      <c r="A161" s="631"/>
      <c r="B161" s="340" t="s">
        <v>143</v>
      </c>
      <c r="C161" s="350">
        <v>100</v>
      </c>
      <c r="D161" s="351">
        <v>100</v>
      </c>
      <c r="E161" s="351">
        <v>95</v>
      </c>
      <c r="F161" s="351">
        <v>100</v>
      </c>
      <c r="G161" s="351">
        <v>100</v>
      </c>
      <c r="H161" s="351">
        <v>100</v>
      </c>
      <c r="I161" s="352">
        <v>94.44</v>
      </c>
      <c r="J161" s="353">
        <v>100</v>
      </c>
      <c r="K161" s="353">
        <v>100</v>
      </c>
      <c r="L161" s="353">
        <v>100</v>
      </c>
      <c r="M161" s="353">
        <v>100</v>
      </c>
      <c r="N161" s="359">
        <v>100</v>
      </c>
      <c r="O161" s="354">
        <v>100</v>
      </c>
      <c r="P161" s="355">
        <v>100</v>
      </c>
      <c r="Q161" s="356">
        <v>100</v>
      </c>
      <c r="R161" s="357">
        <v>100</v>
      </c>
      <c r="S161" s="353">
        <v>95</v>
      </c>
      <c r="T161" s="353">
        <v>100</v>
      </c>
      <c r="U161" s="353">
        <v>100</v>
      </c>
      <c r="V161" s="353">
        <v>100</v>
      </c>
      <c r="W161" s="358">
        <v>94.44</v>
      </c>
    </row>
    <row r="162" spans="1:23">
      <c r="A162" s="631"/>
      <c r="B162" s="340" t="s">
        <v>144</v>
      </c>
      <c r="C162" s="350"/>
      <c r="D162" s="351">
        <v>100</v>
      </c>
      <c r="E162" s="351"/>
      <c r="F162" s="351">
        <v>100</v>
      </c>
      <c r="G162" s="351">
        <v>0</v>
      </c>
      <c r="H162" s="351">
        <v>100</v>
      </c>
      <c r="I162" s="352">
        <v>100</v>
      </c>
      <c r="J162" s="353"/>
      <c r="K162" s="353">
        <v>100</v>
      </c>
      <c r="L162" s="353"/>
      <c r="M162" s="353">
        <v>100</v>
      </c>
      <c r="N162" s="359">
        <v>0</v>
      </c>
      <c r="O162" s="354">
        <v>100</v>
      </c>
      <c r="P162" s="355">
        <v>100</v>
      </c>
      <c r="Q162" s="356"/>
      <c r="R162" s="357">
        <v>100</v>
      </c>
      <c r="S162" s="353"/>
      <c r="T162" s="353">
        <v>100</v>
      </c>
      <c r="U162" s="353">
        <v>0</v>
      </c>
      <c r="V162" s="353">
        <v>100</v>
      </c>
      <c r="W162" s="358">
        <v>100</v>
      </c>
    </row>
    <row r="163" spans="1:23">
      <c r="A163" s="631"/>
      <c r="B163" s="340" t="s">
        <v>145</v>
      </c>
      <c r="C163" s="350">
        <v>75</v>
      </c>
      <c r="D163" s="351">
        <v>100</v>
      </c>
      <c r="E163" s="351">
        <v>100</v>
      </c>
      <c r="F163" s="351">
        <v>100</v>
      </c>
      <c r="G163" s="351">
        <v>100</v>
      </c>
      <c r="H163" s="351"/>
      <c r="I163" s="352"/>
      <c r="J163" s="353">
        <v>100</v>
      </c>
      <c r="K163" s="353">
        <v>100</v>
      </c>
      <c r="L163" s="353">
        <v>100</v>
      </c>
      <c r="M163" s="353">
        <v>100</v>
      </c>
      <c r="N163" s="359">
        <v>100</v>
      </c>
      <c r="O163" s="354"/>
      <c r="P163" s="355"/>
      <c r="Q163" s="356">
        <v>75</v>
      </c>
      <c r="R163" s="357">
        <v>100</v>
      </c>
      <c r="S163" s="353">
        <v>100</v>
      </c>
      <c r="T163" s="353">
        <v>100</v>
      </c>
      <c r="U163" s="353">
        <v>100</v>
      </c>
      <c r="V163" s="353"/>
      <c r="W163" s="358"/>
    </row>
    <row r="164" spans="1:23">
      <c r="A164" s="631"/>
      <c r="B164" s="340" t="s">
        <v>146</v>
      </c>
      <c r="C164" s="350">
        <v>96.83</v>
      </c>
      <c r="D164" s="351">
        <v>100</v>
      </c>
      <c r="E164" s="351">
        <v>95.65</v>
      </c>
      <c r="F164" s="351">
        <v>100</v>
      </c>
      <c r="G164" s="351">
        <v>100</v>
      </c>
      <c r="H164" s="351">
        <v>96.43</v>
      </c>
      <c r="I164" s="352">
        <v>96.67</v>
      </c>
      <c r="J164" s="353">
        <v>100</v>
      </c>
      <c r="K164" s="353">
        <v>100</v>
      </c>
      <c r="L164" s="353">
        <v>100</v>
      </c>
      <c r="M164" s="353">
        <v>100</v>
      </c>
      <c r="N164" s="359">
        <v>100</v>
      </c>
      <c r="O164" s="354">
        <v>100</v>
      </c>
      <c r="P164" s="355">
        <v>100</v>
      </c>
      <c r="Q164" s="356">
        <v>96.83</v>
      </c>
      <c r="R164" s="357">
        <v>100</v>
      </c>
      <c r="S164" s="353">
        <v>95.65</v>
      </c>
      <c r="T164" s="353">
        <v>100</v>
      </c>
      <c r="U164" s="353">
        <v>100</v>
      </c>
      <c r="V164" s="353">
        <v>96.43</v>
      </c>
      <c r="W164" s="358">
        <v>96.67</v>
      </c>
    </row>
    <row r="165" spans="1:23">
      <c r="A165" s="633"/>
      <c r="B165" s="340" t="s">
        <v>147</v>
      </c>
      <c r="C165" s="350">
        <v>88.1</v>
      </c>
      <c r="D165" s="351">
        <v>76.92</v>
      </c>
      <c r="E165" s="351">
        <v>94.74</v>
      </c>
      <c r="F165" s="351">
        <v>86.67</v>
      </c>
      <c r="G165" s="351">
        <v>90.32</v>
      </c>
      <c r="H165" s="351">
        <v>89.29</v>
      </c>
      <c r="I165" s="352">
        <v>100</v>
      </c>
      <c r="J165" s="353">
        <v>94.87</v>
      </c>
      <c r="K165" s="353">
        <v>95.24</v>
      </c>
      <c r="L165" s="353">
        <v>97.3</v>
      </c>
      <c r="M165" s="353">
        <v>96.3</v>
      </c>
      <c r="N165" s="359">
        <v>100</v>
      </c>
      <c r="O165" s="354">
        <v>96.15</v>
      </c>
      <c r="P165" s="355">
        <v>100</v>
      </c>
      <c r="Q165" s="356">
        <v>92.86</v>
      </c>
      <c r="R165" s="357">
        <v>80.77</v>
      </c>
      <c r="S165" s="353">
        <v>97.37</v>
      </c>
      <c r="T165" s="353">
        <v>90</v>
      </c>
      <c r="U165" s="353">
        <v>90.32</v>
      </c>
      <c r="V165" s="353">
        <v>92.86</v>
      </c>
      <c r="W165" s="358">
        <v>100</v>
      </c>
    </row>
    <row r="166" spans="1:23" ht="24" customHeight="1">
      <c r="A166" s="332" t="s">
        <v>57</v>
      </c>
      <c r="B166" s="333" t="s">
        <v>58</v>
      </c>
      <c r="C166" s="573" t="s">
        <v>52</v>
      </c>
      <c r="D166" s="574"/>
      <c r="E166" s="574"/>
      <c r="F166" s="574"/>
      <c r="G166" s="574"/>
      <c r="H166" s="574"/>
      <c r="I166" s="575"/>
      <c r="J166" s="573" t="s">
        <v>53</v>
      </c>
      <c r="K166" s="574"/>
      <c r="L166" s="574"/>
      <c r="M166" s="574"/>
      <c r="N166" s="574"/>
      <c r="O166" s="574"/>
      <c r="P166" s="575"/>
      <c r="Q166" s="573" t="s">
        <v>54</v>
      </c>
      <c r="R166" s="574"/>
      <c r="S166" s="574"/>
      <c r="T166" s="574"/>
      <c r="U166" s="574"/>
      <c r="V166" s="574"/>
      <c r="W166" s="574"/>
    </row>
    <row r="167" spans="1:23">
      <c r="A167" s="334"/>
      <c r="B167" s="335"/>
      <c r="C167" s="216" t="s">
        <v>7</v>
      </c>
      <c r="D167" s="216" t="s">
        <v>8</v>
      </c>
      <c r="E167" s="216" t="s">
        <v>9</v>
      </c>
      <c r="F167" s="216" t="s">
        <v>10</v>
      </c>
      <c r="G167" s="216" t="s">
        <v>340</v>
      </c>
      <c r="H167" s="173" t="s">
        <v>341</v>
      </c>
      <c r="I167" s="336" t="s">
        <v>431</v>
      </c>
      <c r="J167" s="216" t="s">
        <v>7</v>
      </c>
      <c r="K167" s="216" t="s">
        <v>8</v>
      </c>
      <c r="L167" s="216" t="s">
        <v>9</v>
      </c>
      <c r="M167" s="216" t="s">
        <v>10</v>
      </c>
      <c r="N167" s="216" t="s">
        <v>340</v>
      </c>
      <c r="O167" s="173" t="s">
        <v>341</v>
      </c>
      <c r="P167" s="336" t="s">
        <v>431</v>
      </c>
      <c r="Q167" s="337" t="s">
        <v>7</v>
      </c>
      <c r="R167" s="338" t="s">
        <v>8</v>
      </c>
      <c r="S167" s="339" t="s">
        <v>9</v>
      </c>
      <c r="T167" s="339" t="s">
        <v>10</v>
      </c>
      <c r="U167" s="339" t="s">
        <v>340</v>
      </c>
      <c r="V167" s="216" t="s">
        <v>341</v>
      </c>
      <c r="W167" s="217" t="s">
        <v>431</v>
      </c>
    </row>
    <row r="168" spans="1:23">
      <c r="A168" s="630" t="s">
        <v>13</v>
      </c>
      <c r="B168" s="340" t="s">
        <v>148</v>
      </c>
      <c r="C168" s="350">
        <v>43.75</v>
      </c>
      <c r="D168" s="351">
        <v>36.36</v>
      </c>
      <c r="E168" s="351">
        <v>39.020000000000003</v>
      </c>
      <c r="F168" s="351">
        <v>35.479999999999997</v>
      </c>
      <c r="G168" s="351">
        <v>42.86</v>
      </c>
      <c r="H168" s="351">
        <v>40</v>
      </c>
      <c r="I168" s="352">
        <v>44.44</v>
      </c>
      <c r="J168" s="353">
        <v>58.33</v>
      </c>
      <c r="K168" s="353">
        <v>61.54</v>
      </c>
      <c r="L168" s="353">
        <v>66.67</v>
      </c>
      <c r="M168" s="353">
        <v>52.38</v>
      </c>
      <c r="N168" s="353">
        <v>80</v>
      </c>
      <c r="O168" s="354">
        <v>63.16</v>
      </c>
      <c r="P168" s="355">
        <v>70.59</v>
      </c>
      <c r="Q168" s="356">
        <v>75</v>
      </c>
      <c r="R168" s="357">
        <v>59.09</v>
      </c>
      <c r="S168" s="353">
        <v>58.54</v>
      </c>
      <c r="T168" s="353">
        <v>67.739999999999995</v>
      </c>
      <c r="U168" s="353">
        <v>53.57</v>
      </c>
      <c r="V168" s="353">
        <v>63.33</v>
      </c>
      <c r="W168" s="358">
        <v>62.96</v>
      </c>
    </row>
    <row r="169" spans="1:23">
      <c r="A169" s="631"/>
      <c r="B169" s="340" t="s">
        <v>149</v>
      </c>
      <c r="C169" s="350">
        <v>58.82</v>
      </c>
      <c r="D169" s="351">
        <v>46.15</v>
      </c>
      <c r="E169" s="351">
        <v>50</v>
      </c>
      <c r="F169" s="351">
        <v>50</v>
      </c>
      <c r="G169" s="351">
        <v>56.25</v>
      </c>
      <c r="H169" s="351">
        <v>80</v>
      </c>
      <c r="I169" s="352">
        <v>92.86</v>
      </c>
      <c r="J169" s="353">
        <v>86.96</v>
      </c>
      <c r="K169" s="353">
        <v>63.16</v>
      </c>
      <c r="L169" s="353">
        <v>76.47</v>
      </c>
      <c r="M169" s="353">
        <v>90.91</v>
      </c>
      <c r="N169" s="353">
        <v>100</v>
      </c>
      <c r="O169" s="354">
        <v>88.89</v>
      </c>
      <c r="P169" s="355">
        <v>100</v>
      </c>
      <c r="Q169" s="356">
        <v>67.650000000000006</v>
      </c>
      <c r="R169" s="357">
        <v>73.08</v>
      </c>
      <c r="S169" s="353">
        <v>65.38</v>
      </c>
      <c r="T169" s="353">
        <v>55</v>
      </c>
      <c r="U169" s="353">
        <v>56.25</v>
      </c>
      <c r="V169" s="353">
        <v>90</v>
      </c>
      <c r="W169" s="358">
        <v>92.86</v>
      </c>
    </row>
    <row r="170" spans="1:23">
      <c r="A170" s="631"/>
      <c r="B170" s="340" t="s">
        <v>150</v>
      </c>
      <c r="C170" s="350">
        <v>48.89</v>
      </c>
      <c r="D170" s="351">
        <v>50</v>
      </c>
      <c r="E170" s="351">
        <v>36.67</v>
      </c>
      <c r="F170" s="351">
        <v>37.5</v>
      </c>
      <c r="G170" s="351">
        <v>39.130000000000003</v>
      </c>
      <c r="H170" s="351">
        <v>37.04</v>
      </c>
      <c r="I170" s="352">
        <v>40.909999999999997</v>
      </c>
      <c r="J170" s="353">
        <v>66.67</v>
      </c>
      <c r="K170" s="353">
        <v>68.180000000000007</v>
      </c>
      <c r="L170" s="353">
        <v>61.11</v>
      </c>
      <c r="M170" s="353">
        <v>75</v>
      </c>
      <c r="N170" s="359">
        <v>56.25</v>
      </c>
      <c r="O170" s="354">
        <v>50</v>
      </c>
      <c r="P170" s="355">
        <v>64.290000000000006</v>
      </c>
      <c r="Q170" s="356">
        <v>73.33</v>
      </c>
      <c r="R170" s="357">
        <v>73.33</v>
      </c>
      <c r="S170" s="353">
        <v>60</v>
      </c>
      <c r="T170" s="353">
        <v>50</v>
      </c>
      <c r="U170" s="353">
        <v>69.569999999999993</v>
      </c>
      <c r="V170" s="353">
        <v>74.069999999999993</v>
      </c>
      <c r="W170" s="358">
        <v>63.64</v>
      </c>
    </row>
    <row r="171" spans="1:23">
      <c r="A171" s="631"/>
      <c r="B171" s="340" t="s">
        <v>151</v>
      </c>
      <c r="C171" s="350">
        <v>48.84</v>
      </c>
      <c r="D171" s="351">
        <v>60.61</v>
      </c>
      <c r="E171" s="351">
        <v>53.57</v>
      </c>
      <c r="F171" s="351">
        <v>38.46</v>
      </c>
      <c r="G171" s="351">
        <v>30.43</v>
      </c>
      <c r="H171" s="351">
        <v>68</v>
      </c>
      <c r="I171" s="352">
        <v>60</v>
      </c>
      <c r="J171" s="353">
        <v>72.41</v>
      </c>
      <c r="K171" s="353">
        <v>86.96</v>
      </c>
      <c r="L171" s="353">
        <v>71.430000000000007</v>
      </c>
      <c r="M171" s="353">
        <v>90.91</v>
      </c>
      <c r="N171" s="359">
        <v>77.78</v>
      </c>
      <c r="O171" s="354">
        <v>73.91</v>
      </c>
      <c r="P171" s="355">
        <v>80</v>
      </c>
      <c r="Q171" s="356">
        <v>67.44</v>
      </c>
      <c r="R171" s="357">
        <v>69.7</v>
      </c>
      <c r="S171" s="353">
        <v>75</v>
      </c>
      <c r="T171" s="353">
        <v>42.31</v>
      </c>
      <c r="U171" s="353">
        <v>39.130000000000003</v>
      </c>
      <c r="V171" s="353">
        <v>92</v>
      </c>
      <c r="W171" s="358">
        <v>75</v>
      </c>
    </row>
    <row r="172" spans="1:23">
      <c r="A172" s="631"/>
      <c r="B172" s="340" t="s">
        <v>152</v>
      </c>
      <c r="C172" s="350">
        <v>60</v>
      </c>
      <c r="D172" s="351">
        <v>60</v>
      </c>
      <c r="E172" s="351">
        <v>62.5</v>
      </c>
      <c r="F172" s="351">
        <v>23.81</v>
      </c>
      <c r="G172" s="351">
        <v>60</v>
      </c>
      <c r="H172" s="351">
        <v>68.42</v>
      </c>
      <c r="I172" s="352">
        <v>61.54</v>
      </c>
      <c r="J172" s="353">
        <v>88.89</v>
      </c>
      <c r="K172" s="353">
        <v>78.95</v>
      </c>
      <c r="L172" s="353">
        <v>83.33</v>
      </c>
      <c r="M172" s="353">
        <v>55.56</v>
      </c>
      <c r="N172" s="359">
        <v>93.75</v>
      </c>
      <c r="O172" s="354">
        <v>81.25</v>
      </c>
      <c r="P172" s="355">
        <v>66.67</v>
      </c>
      <c r="Q172" s="356">
        <v>67.5</v>
      </c>
      <c r="R172" s="357">
        <v>76</v>
      </c>
      <c r="S172" s="353">
        <v>75</v>
      </c>
      <c r="T172" s="353">
        <v>42.86</v>
      </c>
      <c r="U172" s="353">
        <v>64</v>
      </c>
      <c r="V172" s="353">
        <v>84.21</v>
      </c>
      <c r="W172" s="358">
        <v>92.31</v>
      </c>
    </row>
    <row r="173" spans="1:23">
      <c r="A173" s="631"/>
      <c r="B173" s="340" t="s">
        <v>153</v>
      </c>
      <c r="C173" s="350">
        <v>35.71</v>
      </c>
      <c r="D173" s="351">
        <v>35.29</v>
      </c>
      <c r="E173" s="351">
        <v>56.76</v>
      </c>
      <c r="F173" s="351">
        <v>29.41</v>
      </c>
      <c r="G173" s="351">
        <v>59.38</v>
      </c>
      <c r="H173" s="351">
        <v>26.92</v>
      </c>
      <c r="I173" s="352">
        <v>42.86</v>
      </c>
      <c r="J173" s="353">
        <v>62.5</v>
      </c>
      <c r="K173" s="353">
        <v>62.07</v>
      </c>
      <c r="L173" s="353">
        <v>80.77</v>
      </c>
      <c r="M173" s="353">
        <v>50</v>
      </c>
      <c r="N173" s="359">
        <v>82.61</v>
      </c>
      <c r="O173" s="354">
        <v>53.85</v>
      </c>
      <c r="P173" s="355">
        <v>81.819999999999993</v>
      </c>
      <c r="Q173" s="356">
        <v>57.14</v>
      </c>
      <c r="R173" s="357">
        <v>56.86</v>
      </c>
      <c r="S173" s="353">
        <v>70.27</v>
      </c>
      <c r="T173" s="353">
        <v>58.82</v>
      </c>
      <c r="U173" s="353">
        <v>71.88</v>
      </c>
      <c r="V173" s="353">
        <v>50</v>
      </c>
      <c r="W173" s="358">
        <v>52.38</v>
      </c>
    </row>
    <row r="174" spans="1:23">
      <c r="A174" s="631"/>
      <c r="B174" s="340" t="s">
        <v>154</v>
      </c>
      <c r="C174" s="350">
        <v>53.13</v>
      </c>
      <c r="D174" s="351">
        <v>60</v>
      </c>
      <c r="E174" s="351">
        <v>50</v>
      </c>
      <c r="F174" s="351">
        <v>42.86</v>
      </c>
      <c r="G174" s="351">
        <v>61.11</v>
      </c>
      <c r="H174" s="351">
        <v>62.5</v>
      </c>
      <c r="I174" s="352">
        <v>53.85</v>
      </c>
      <c r="J174" s="353">
        <v>77.27</v>
      </c>
      <c r="K174" s="353">
        <v>81.819999999999993</v>
      </c>
      <c r="L174" s="353">
        <v>81.819999999999993</v>
      </c>
      <c r="M174" s="353">
        <v>90</v>
      </c>
      <c r="N174" s="359">
        <v>100</v>
      </c>
      <c r="O174" s="354">
        <v>90.91</v>
      </c>
      <c r="P174" s="355">
        <v>63.64</v>
      </c>
      <c r="Q174" s="356">
        <v>68.75</v>
      </c>
      <c r="R174" s="357">
        <v>73.33</v>
      </c>
      <c r="S174" s="353">
        <v>61.11</v>
      </c>
      <c r="T174" s="353">
        <v>47.62</v>
      </c>
      <c r="U174" s="353">
        <v>61.11</v>
      </c>
      <c r="V174" s="353">
        <v>68.75</v>
      </c>
      <c r="W174" s="358">
        <v>84.62</v>
      </c>
    </row>
    <row r="175" spans="1:23">
      <c r="A175" s="631"/>
      <c r="B175" s="340" t="s">
        <v>155</v>
      </c>
      <c r="C175" s="350">
        <v>38.46</v>
      </c>
      <c r="D175" s="351">
        <v>53.33</v>
      </c>
      <c r="E175" s="351">
        <v>61.54</v>
      </c>
      <c r="F175" s="351">
        <v>50</v>
      </c>
      <c r="G175" s="351">
        <v>73.91</v>
      </c>
      <c r="H175" s="351">
        <v>85</v>
      </c>
      <c r="I175" s="352">
        <v>73.33</v>
      </c>
      <c r="J175" s="353">
        <v>65.22</v>
      </c>
      <c r="K175" s="353">
        <v>94.12</v>
      </c>
      <c r="L175" s="353">
        <v>88.89</v>
      </c>
      <c r="M175" s="353">
        <v>90.91</v>
      </c>
      <c r="N175" s="359">
        <v>100</v>
      </c>
      <c r="O175" s="354">
        <v>100</v>
      </c>
      <c r="P175" s="355">
        <v>100</v>
      </c>
      <c r="Q175" s="356">
        <v>58.97</v>
      </c>
      <c r="R175" s="357">
        <v>56.67</v>
      </c>
      <c r="S175" s="353">
        <v>69.23</v>
      </c>
      <c r="T175" s="353">
        <v>55</v>
      </c>
      <c r="U175" s="353">
        <v>73.91</v>
      </c>
      <c r="V175" s="353">
        <v>85</v>
      </c>
      <c r="W175" s="358">
        <v>73.33</v>
      </c>
    </row>
    <row r="176" spans="1:23">
      <c r="A176" s="631"/>
      <c r="B176" s="340" t="s">
        <v>156</v>
      </c>
      <c r="C176" s="350">
        <v>48.65</v>
      </c>
      <c r="D176" s="351">
        <v>40.74</v>
      </c>
      <c r="E176" s="351">
        <v>61.54</v>
      </c>
      <c r="F176" s="351">
        <v>43.48</v>
      </c>
      <c r="G176" s="351">
        <v>50</v>
      </c>
      <c r="H176" s="351">
        <v>68.180000000000007</v>
      </c>
      <c r="I176" s="352">
        <v>64.709999999999994</v>
      </c>
      <c r="J176" s="353">
        <v>75</v>
      </c>
      <c r="K176" s="353">
        <v>64.709999999999994</v>
      </c>
      <c r="L176" s="353">
        <v>88.89</v>
      </c>
      <c r="M176" s="353">
        <v>71.430000000000007</v>
      </c>
      <c r="N176" s="359">
        <v>81.819999999999993</v>
      </c>
      <c r="O176" s="354">
        <v>100</v>
      </c>
      <c r="P176" s="355">
        <v>100</v>
      </c>
      <c r="Q176" s="356">
        <v>64.86</v>
      </c>
      <c r="R176" s="357">
        <v>62.96</v>
      </c>
      <c r="S176" s="353">
        <v>69.23</v>
      </c>
      <c r="T176" s="353">
        <v>60.87</v>
      </c>
      <c r="U176" s="353">
        <v>61.11</v>
      </c>
      <c r="V176" s="353">
        <v>68.180000000000007</v>
      </c>
      <c r="W176" s="358">
        <v>64.709999999999994</v>
      </c>
    </row>
    <row r="177" spans="1:23">
      <c r="A177" s="631"/>
      <c r="B177" s="340" t="s">
        <v>157</v>
      </c>
      <c r="C177" s="350">
        <v>28.57</v>
      </c>
      <c r="D177" s="351">
        <v>31.11</v>
      </c>
      <c r="E177" s="351">
        <v>33.33</v>
      </c>
      <c r="F177" s="351">
        <v>32.35</v>
      </c>
      <c r="G177" s="351">
        <v>53.57</v>
      </c>
      <c r="H177" s="351">
        <v>58.06</v>
      </c>
      <c r="I177" s="352">
        <v>40.909999999999997</v>
      </c>
      <c r="J177" s="353">
        <v>45.71</v>
      </c>
      <c r="K177" s="353">
        <v>50</v>
      </c>
      <c r="L177" s="353">
        <v>59.09</v>
      </c>
      <c r="M177" s="353">
        <v>55</v>
      </c>
      <c r="N177" s="353">
        <v>78.95</v>
      </c>
      <c r="O177" s="354">
        <v>90</v>
      </c>
      <c r="P177" s="355">
        <v>56.25</v>
      </c>
      <c r="Q177" s="356">
        <v>62.5</v>
      </c>
      <c r="R177" s="357">
        <v>62.22</v>
      </c>
      <c r="S177" s="353">
        <v>56.41</v>
      </c>
      <c r="T177" s="353">
        <v>58.82</v>
      </c>
      <c r="U177" s="353">
        <v>67.86</v>
      </c>
      <c r="V177" s="353">
        <v>64.52</v>
      </c>
      <c r="W177" s="358">
        <v>72.73</v>
      </c>
    </row>
    <row r="178" spans="1:23">
      <c r="A178" s="631"/>
      <c r="B178" s="340" t="s">
        <v>158</v>
      </c>
      <c r="C178" s="350">
        <v>39.130000000000003</v>
      </c>
      <c r="D178" s="351">
        <v>51.16</v>
      </c>
      <c r="E178" s="351">
        <v>69.23</v>
      </c>
      <c r="F178" s="351">
        <v>90.32</v>
      </c>
      <c r="G178" s="351">
        <v>63.64</v>
      </c>
      <c r="H178" s="351">
        <v>80</v>
      </c>
      <c r="I178" s="352">
        <v>66.67</v>
      </c>
      <c r="J178" s="353">
        <v>62.07</v>
      </c>
      <c r="K178" s="353">
        <v>73.33</v>
      </c>
      <c r="L178" s="353">
        <v>84.38</v>
      </c>
      <c r="M178" s="353">
        <v>96.55</v>
      </c>
      <c r="N178" s="359">
        <v>77.78</v>
      </c>
      <c r="O178" s="354">
        <v>85.71</v>
      </c>
      <c r="P178" s="355">
        <v>85.71</v>
      </c>
      <c r="Q178" s="356">
        <v>63.04</v>
      </c>
      <c r="R178" s="357">
        <v>69.77</v>
      </c>
      <c r="S178" s="353">
        <v>82.05</v>
      </c>
      <c r="T178" s="353">
        <v>93.55</v>
      </c>
      <c r="U178" s="353">
        <v>81.819999999999993</v>
      </c>
      <c r="V178" s="353">
        <v>93.33</v>
      </c>
      <c r="W178" s="358">
        <v>77.78</v>
      </c>
    </row>
    <row r="179" spans="1:23">
      <c r="A179" s="631"/>
      <c r="B179" s="340" t="s">
        <v>159</v>
      </c>
      <c r="C179" s="350">
        <v>70</v>
      </c>
      <c r="D179" s="351">
        <v>81.48</v>
      </c>
      <c r="E179" s="351">
        <v>81.25</v>
      </c>
      <c r="F179" s="351">
        <v>46.67</v>
      </c>
      <c r="G179" s="351">
        <v>57.14</v>
      </c>
      <c r="H179" s="351">
        <v>66.67</v>
      </c>
      <c r="I179" s="352">
        <v>85</v>
      </c>
      <c r="J179" s="353">
        <v>80.77</v>
      </c>
      <c r="K179" s="353">
        <v>91.67</v>
      </c>
      <c r="L179" s="353">
        <v>92.86</v>
      </c>
      <c r="M179" s="353">
        <v>77.78</v>
      </c>
      <c r="N179" s="359">
        <v>72.73</v>
      </c>
      <c r="O179" s="354">
        <v>88.89</v>
      </c>
      <c r="P179" s="355">
        <v>94.44</v>
      </c>
      <c r="Q179" s="356">
        <v>86.67</v>
      </c>
      <c r="R179" s="357">
        <v>88.89</v>
      </c>
      <c r="S179" s="353">
        <v>87.5</v>
      </c>
      <c r="T179" s="353">
        <v>60</v>
      </c>
      <c r="U179" s="353">
        <v>78.569999999999993</v>
      </c>
      <c r="V179" s="353">
        <v>75</v>
      </c>
      <c r="W179" s="358">
        <v>90</v>
      </c>
    </row>
    <row r="180" spans="1:23">
      <c r="A180" s="631"/>
      <c r="B180" s="340" t="s">
        <v>160</v>
      </c>
      <c r="C180" s="350">
        <v>67.650000000000006</v>
      </c>
      <c r="D180" s="351">
        <v>73.91</v>
      </c>
      <c r="E180" s="351">
        <v>71.430000000000007</v>
      </c>
      <c r="F180" s="351">
        <v>50</v>
      </c>
      <c r="G180" s="351">
        <v>57.89</v>
      </c>
      <c r="H180" s="351">
        <v>88.89</v>
      </c>
      <c r="I180" s="352">
        <v>64.709999999999994</v>
      </c>
      <c r="J180" s="353">
        <v>85.19</v>
      </c>
      <c r="K180" s="353">
        <v>80.95</v>
      </c>
      <c r="L180" s="353">
        <v>90.91</v>
      </c>
      <c r="M180" s="353">
        <v>69.23</v>
      </c>
      <c r="N180" s="359">
        <v>84.62</v>
      </c>
      <c r="O180" s="354">
        <v>88.89</v>
      </c>
      <c r="P180" s="355">
        <v>84.62</v>
      </c>
      <c r="Q180" s="356">
        <v>79.41</v>
      </c>
      <c r="R180" s="357">
        <v>91.3</v>
      </c>
      <c r="S180" s="353">
        <v>78.569999999999993</v>
      </c>
      <c r="T180" s="353">
        <v>72.22</v>
      </c>
      <c r="U180" s="353">
        <v>68.42</v>
      </c>
      <c r="V180" s="353">
        <v>100</v>
      </c>
      <c r="W180" s="358">
        <v>76.47</v>
      </c>
    </row>
    <row r="181" spans="1:23">
      <c r="A181" s="631"/>
      <c r="B181" s="340" t="s">
        <v>161</v>
      </c>
      <c r="C181" s="350">
        <v>68.290000000000006</v>
      </c>
      <c r="D181" s="351">
        <v>78.13</v>
      </c>
      <c r="E181" s="351">
        <v>75</v>
      </c>
      <c r="F181" s="351">
        <v>76.92</v>
      </c>
      <c r="G181" s="351">
        <v>61.54</v>
      </c>
      <c r="H181" s="351">
        <v>82.35</v>
      </c>
      <c r="I181" s="352">
        <v>55.56</v>
      </c>
      <c r="J181" s="353">
        <v>90.32</v>
      </c>
      <c r="K181" s="353">
        <v>80.650000000000006</v>
      </c>
      <c r="L181" s="353">
        <v>100</v>
      </c>
      <c r="M181" s="353">
        <v>83.33</v>
      </c>
      <c r="N181" s="359">
        <v>100</v>
      </c>
      <c r="O181" s="354">
        <v>87.5</v>
      </c>
      <c r="P181" s="355">
        <v>83.33</v>
      </c>
      <c r="Q181" s="356">
        <v>75.61</v>
      </c>
      <c r="R181" s="357">
        <v>96.88</v>
      </c>
      <c r="S181" s="353">
        <v>75</v>
      </c>
      <c r="T181" s="353">
        <v>92.31</v>
      </c>
      <c r="U181" s="353">
        <v>61.54</v>
      </c>
      <c r="V181" s="353">
        <v>94.12</v>
      </c>
      <c r="W181" s="358">
        <v>66.67</v>
      </c>
    </row>
    <row r="182" spans="1:23">
      <c r="A182" s="631"/>
      <c r="B182" s="340" t="s">
        <v>162</v>
      </c>
      <c r="C182" s="350">
        <v>58.62</v>
      </c>
      <c r="D182" s="351">
        <v>63.33</v>
      </c>
      <c r="E182" s="351">
        <v>70</v>
      </c>
      <c r="F182" s="351">
        <v>70</v>
      </c>
      <c r="G182" s="351">
        <v>58.82</v>
      </c>
      <c r="H182" s="351">
        <v>84.62</v>
      </c>
      <c r="I182" s="352">
        <v>64.290000000000006</v>
      </c>
      <c r="J182" s="353">
        <v>85</v>
      </c>
      <c r="K182" s="353">
        <v>95</v>
      </c>
      <c r="L182" s="353">
        <v>87.5</v>
      </c>
      <c r="M182" s="353">
        <v>77.78</v>
      </c>
      <c r="N182" s="359">
        <v>100</v>
      </c>
      <c r="O182" s="354">
        <v>100</v>
      </c>
      <c r="P182" s="355">
        <v>100</v>
      </c>
      <c r="Q182" s="356">
        <v>68.97</v>
      </c>
      <c r="R182" s="357">
        <v>66.67</v>
      </c>
      <c r="S182" s="353">
        <v>80</v>
      </c>
      <c r="T182" s="353">
        <v>90</v>
      </c>
      <c r="U182" s="353">
        <v>58.82</v>
      </c>
      <c r="V182" s="353">
        <v>84.62</v>
      </c>
      <c r="W182" s="358">
        <v>64.290000000000006</v>
      </c>
    </row>
    <row r="183" spans="1:23">
      <c r="A183" s="631"/>
      <c r="B183" s="340" t="s">
        <v>163</v>
      </c>
      <c r="C183" s="350">
        <v>76.27</v>
      </c>
      <c r="D183" s="351">
        <v>50</v>
      </c>
      <c r="E183" s="351">
        <v>82.14</v>
      </c>
      <c r="F183" s="351">
        <v>30</v>
      </c>
      <c r="G183" s="351">
        <v>70.59</v>
      </c>
      <c r="H183" s="351">
        <v>69.23</v>
      </c>
      <c r="I183" s="352">
        <v>63.16</v>
      </c>
      <c r="J183" s="353">
        <v>93.75</v>
      </c>
      <c r="K183" s="353">
        <v>92.86</v>
      </c>
      <c r="L183" s="353">
        <v>100</v>
      </c>
      <c r="M183" s="353">
        <v>75</v>
      </c>
      <c r="N183" s="359">
        <v>100</v>
      </c>
      <c r="O183" s="354">
        <v>90</v>
      </c>
      <c r="P183" s="355">
        <v>92.31</v>
      </c>
      <c r="Q183" s="356">
        <v>81.36</v>
      </c>
      <c r="R183" s="357">
        <v>53.85</v>
      </c>
      <c r="S183" s="353">
        <v>82.14</v>
      </c>
      <c r="T183" s="353">
        <v>40</v>
      </c>
      <c r="U183" s="353">
        <v>70.59</v>
      </c>
      <c r="V183" s="353">
        <v>76.92</v>
      </c>
      <c r="W183" s="358">
        <v>68.42</v>
      </c>
    </row>
    <row r="184" spans="1:23">
      <c r="A184" s="631"/>
      <c r="B184" s="340" t="s">
        <v>164</v>
      </c>
      <c r="C184" s="350">
        <v>67.569999999999993</v>
      </c>
      <c r="D184" s="351">
        <v>54.17</v>
      </c>
      <c r="E184" s="351">
        <v>50</v>
      </c>
      <c r="F184" s="351">
        <v>42.11</v>
      </c>
      <c r="G184" s="351">
        <v>62.5</v>
      </c>
      <c r="H184" s="351">
        <v>50</v>
      </c>
      <c r="I184" s="352">
        <v>64.709999999999994</v>
      </c>
      <c r="J184" s="353">
        <v>89.29</v>
      </c>
      <c r="K184" s="353">
        <v>72.22</v>
      </c>
      <c r="L184" s="353">
        <v>84.62</v>
      </c>
      <c r="M184" s="353">
        <v>80</v>
      </c>
      <c r="N184" s="353">
        <v>100</v>
      </c>
      <c r="O184" s="354">
        <v>77.78</v>
      </c>
      <c r="P184" s="355">
        <v>78.569999999999993</v>
      </c>
      <c r="Q184" s="356">
        <v>75.680000000000007</v>
      </c>
      <c r="R184" s="357">
        <v>75</v>
      </c>
      <c r="S184" s="353">
        <v>59.09</v>
      </c>
      <c r="T184" s="353">
        <v>52.63</v>
      </c>
      <c r="U184" s="353">
        <v>62.5</v>
      </c>
      <c r="V184" s="353">
        <v>64.290000000000006</v>
      </c>
      <c r="W184" s="358">
        <v>82.35</v>
      </c>
    </row>
    <row r="185" spans="1:23">
      <c r="A185" s="631"/>
      <c r="B185" s="340" t="s">
        <v>165</v>
      </c>
      <c r="C185" s="350">
        <v>50</v>
      </c>
      <c r="D185" s="351">
        <v>58.62</v>
      </c>
      <c r="E185" s="351">
        <v>55</v>
      </c>
      <c r="F185" s="351">
        <v>66.67</v>
      </c>
      <c r="G185" s="351">
        <v>72.22</v>
      </c>
      <c r="H185" s="351">
        <v>87.5</v>
      </c>
      <c r="I185" s="352">
        <v>64.290000000000006</v>
      </c>
      <c r="J185" s="353">
        <v>68.97</v>
      </c>
      <c r="K185" s="353">
        <v>68</v>
      </c>
      <c r="L185" s="353">
        <v>64.709999999999994</v>
      </c>
      <c r="M185" s="353">
        <v>100</v>
      </c>
      <c r="N185" s="353">
        <v>92.86</v>
      </c>
      <c r="O185" s="354">
        <v>87.5</v>
      </c>
      <c r="P185" s="355">
        <v>100</v>
      </c>
      <c r="Q185" s="356">
        <v>72.5</v>
      </c>
      <c r="R185" s="357">
        <v>86.21</v>
      </c>
      <c r="S185" s="353">
        <v>85</v>
      </c>
      <c r="T185" s="353">
        <v>66.67</v>
      </c>
      <c r="U185" s="353">
        <v>77.78</v>
      </c>
      <c r="V185" s="353">
        <v>100</v>
      </c>
      <c r="W185" s="358">
        <v>64.290000000000006</v>
      </c>
    </row>
    <row r="186" spans="1:23">
      <c r="A186" s="631"/>
      <c r="B186" s="340" t="s">
        <v>166</v>
      </c>
      <c r="C186" s="350">
        <v>50</v>
      </c>
      <c r="D186" s="351">
        <v>62.63</v>
      </c>
      <c r="E186" s="351">
        <v>62.67</v>
      </c>
      <c r="F186" s="351">
        <v>45.24</v>
      </c>
      <c r="G186" s="351">
        <v>77.78</v>
      </c>
      <c r="H186" s="351">
        <v>82.14</v>
      </c>
      <c r="I186" s="352">
        <v>43.48</v>
      </c>
      <c r="J186" s="353">
        <v>58.93</v>
      </c>
      <c r="K186" s="353">
        <v>77.5</v>
      </c>
      <c r="L186" s="353">
        <v>79.66</v>
      </c>
      <c r="M186" s="353">
        <v>63.33</v>
      </c>
      <c r="N186" s="359">
        <v>96.55</v>
      </c>
      <c r="O186" s="354">
        <v>95.83</v>
      </c>
      <c r="P186" s="355">
        <v>58.82</v>
      </c>
      <c r="Q186" s="356">
        <v>84.85</v>
      </c>
      <c r="R186" s="357">
        <v>80.81</v>
      </c>
      <c r="S186" s="353">
        <v>78.67</v>
      </c>
      <c r="T186" s="353">
        <v>71.430000000000007</v>
      </c>
      <c r="U186" s="353">
        <v>80.56</v>
      </c>
      <c r="V186" s="353">
        <v>85.71</v>
      </c>
      <c r="W186" s="358">
        <v>73.91</v>
      </c>
    </row>
    <row r="187" spans="1:23">
      <c r="A187" s="631"/>
      <c r="B187" s="340" t="s">
        <v>167</v>
      </c>
      <c r="C187" s="350">
        <v>43.08</v>
      </c>
      <c r="D187" s="351">
        <v>34</v>
      </c>
      <c r="E187" s="351">
        <v>42.86</v>
      </c>
      <c r="F187" s="351">
        <v>23.08</v>
      </c>
      <c r="G187" s="351">
        <v>51.61</v>
      </c>
      <c r="H187" s="351">
        <v>31.03</v>
      </c>
      <c r="I187" s="352">
        <v>32.26</v>
      </c>
      <c r="J187" s="353">
        <v>68.290000000000006</v>
      </c>
      <c r="K187" s="353">
        <v>53.13</v>
      </c>
      <c r="L187" s="353">
        <v>61.76</v>
      </c>
      <c r="M187" s="353">
        <v>50</v>
      </c>
      <c r="N187" s="359">
        <v>84.21</v>
      </c>
      <c r="O187" s="354">
        <v>64.290000000000006</v>
      </c>
      <c r="P187" s="355">
        <v>55.56</v>
      </c>
      <c r="Q187" s="356">
        <v>63.08</v>
      </c>
      <c r="R187" s="357">
        <v>64</v>
      </c>
      <c r="S187" s="353">
        <v>69.39</v>
      </c>
      <c r="T187" s="353">
        <v>46.15</v>
      </c>
      <c r="U187" s="353">
        <v>61.29</v>
      </c>
      <c r="V187" s="353">
        <v>48.28</v>
      </c>
      <c r="W187" s="358">
        <v>58.06</v>
      </c>
    </row>
    <row r="188" spans="1:23">
      <c r="A188" s="631"/>
      <c r="B188" s="340" t="s">
        <v>168</v>
      </c>
      <c r="C188" s="350">
        <v>80</v>
      </c>
      <c r="D188" s="351">
        <v>65.38</v>
      </c>
      <c r="E188" s="351">
        <v>61.11</v>
      </c>
      <c r="F188" s="351">
        <v>50</v>
      </c>
      <c r="G188" s="351">
        <v>26.32</v>
      </c>
      <c r="H188" s="351">
        <v>58.62</v>
      </c>
      <c r="I188" s="352">
        <v>47.37</v>
      </c>
      <c r="J188" s="353">
        <v>96</v>
      </c>
      <c r="K188" s="353">
        <v>80.95</v>
      </c>
      <c r="L188" s="353">
        <v>84.62</v>
      </c>
      <c r="M188" s="353">
        <v>63.16</v>
      </c>
      <c r="N188" s="359">
        <v>71.430000000000007</v>
      </c>
      <c r="O188" s="354">
        <v>70.83</v>
      </c>
      <c r="P188" s="355">
        <v>60</v>
      </c>
      <c r="Q188" s="356">
        <v>83.33</v>
      </c>
      <c r="R188" s="357">
        <v>80.77</v>
      </c>
      <c r="S188" s="353">
        <v>72.22</v>
      </c>
      <c r="T188" s="353">
        <v>79.17</v>
      </c>
      <c r="U188" s="353">
        <v>36.840000000000003</v>
      </c>
      <c r="V188" s="353">
        <v>82.76</v>
      </c>
      <c r="W188" s="358">
        <v>78.95</v>
      </c>
    </row>
    <row r="189" spans="1:23">
      <c r="A189" s="631"/>
      <c r="B189" s="340" t="s">
        <v>169</v>
      </c>
      <c r="C189" s="350">
        <v>53.85</v>
      </c>
      <c r="D189" s="351">
        <v>32.14</v>
      </c>
      <c r="E189" s="351">
        <v>58.54</v>
      </c>
      <c r="F189" s="351">
        <v>72.22</v>
      </c>
      <c r="G189" s="351">
        <v>57.89</v>
      </c>
      <c r="H189" s="351">
        <v>78.790000000000006</v>
      </c>
      <c r="I189" s="352">
        <v>78.569999999999993</v>
      </c>
      <c r="J189" s="353">
        <v>63.64</v>
      </c>
      <c r="K189" s="353">
        <v>52.94</v>
      </c>
      <c r="L189" s="353">
        <v>88.89</v>
      </c>
      <c r="M189" s="353">
        <v>78.790000000000006</v>
      </c>
      <c r="N189" s="359">
        <v>84.62</v>
      </c>
      <c r="O189" s="354">
        <v>86.67</v>
      </c>
      <c r="P189" s="355">
        <v>84.62</v>
      </c>
      <c r="Q189" s="356">
        <v>84.62</v>
      </c>
      <c r="R189" s="357">
        <v>60.71</v>
      </c>
      <c r="S189" s="353">
        <v>65.849999999999994</v>
      </c>
      <c r="T189" s="353">
        <v>91.67</v>
      </c>
      <c r="U189" s="353">
        <v>68.42</v>
      </c>
      <c r="V189" s="353">
        <v>90.91</v>
      </c>
      <c r="W189" s="358">
        <v>92.86</v>
      </c>
    </row>
    <row r="190" spans="1:23">
      <c r="A190" s="631"/>
      <c r="B190" s="340" t="s">
        <v>170</v>
      </c>
      <c r="C190" s="350">
        <v>30.91</v>
      </c>
      <c r="D190" s="351">
        <v>30.51</v>
      </c>
      <c r="E190" s="351">
        <v>31.25</v>
      </c>
      <c r="F190" s="351">
        <v>29.82</v>
      </c>
      <c r="G190" s="351">
        <v>56.86</v>
      </c>
      <c r="H190" s="351">
        <v>39.47</v>
      </c>
      <c r="I190" s="352">
        <v>45.71</v>
      </c>
      <c r="J190" s="353">
        <v>50</v>
      </c>
      <c r="K190" s="353">
        <v>40</v>
      </c>
      <c r="L190" s="353">
        <v>48.39</v>
      </c>
      <c r="M190" s="353">
        <v>48.57</v>
      </c>
      <c r="N190" s="359">
        <v>85.29</v>
      </c>
      <c r="O190" s="354">
        <v>50</v>
      </c>
      <c r="P190" s="355">
        <v>80</v>
      </c>
      <c r="Q190" s="356">
        <v>61.82</v>
      </c>
      <c r="R190" s="357">
        <v>76.27</v>
      </c>
      <c r="S190" s="353">
        <v>64.58</v>
      </c>
      <c r="T190" s="353">
        <v>61.4</v>
      </c>
      <c r="U190" s="353">
        <v>66.67</v>
      </c>
      <c r="V190" s="353">
        <v>78.95</v>
      </c>
      <c r="W190" s="358">
        <v>57.14</v>
      </c>
    </row>
    <row r="191" spans="1:23">
      <c r="A191" s="631"/>
      <c r="B191" s="340" t="s">
        <v>171</v>
      </c>
      <c r="C191" s="350">
        <v>60.71</v>
      </c>
      <c r="D191" s="351">
        <v>42.86</v>
      </c>
      <c r="E191" s="351">
        <v>57.83</v>
      </c>
      <c r="F191" s="351">
        <v>26.09</v>
      </c>
      <c r="G191" s="351">
        <v>56.67</v>
      </c>
      <c r="H191" s="351">
        <v>83.72</v>
      </c>
      <c r="I191" s="352">
        <v>70</v>
      </c>
      <c r="J191" s="353">
        <v>85</v>
      </c>
      <c r="K191" s="353">
        <v>60</v>
      </c>
      <c r="L191" s="353">
        <v>75</v>
      </c>
      <c r="M191" s="353">
        <v>36</v>
      </c>
      <c r="N191" s="359">
        <v>77.27</v>
      </c>
      <c r="O191" s="354">
        <v>87.8</v>
      </c>
      <c r="P191" s="355">
        <v>84</v>
      </c>
      <c r="Q191" s="356">
        <v>71.430000000000007</v>
      </c>
      <c r="R191" s="357">
        <v>71.430000000000007</v>
      </c>
      <c r="S191" s="353">
        <v>77.11</v>
      </c>
      <c r="T191" s="353">
        <v>72.459999999999994</v>
      </c>
      <c r="U191" s="353">
        <v>73.33</v>
      </c>
      <c r="V191" s="353">
        <v>95.35</v>
      </c>
      <c r="W191" s="358">
        <v>83.33</v>
      </c>
    </row>
    <row r="192" spans="1:23">
      <c r="A192" s="631"/>
      <c r="B192" s="340" t="s">
        <v>172</v>
      </c>
      <c r="C192" s="350">
        <v>72.41</v>
      </c>
      <c r="D192" s="351">
        <v>81.48</v>
      </c>
      <c r="E192" s="351">
        <v>69.569999999999993</v>
      </c>
      <c r="F192" s="351">
        <v>89.29</v>
      </c>
      <c r="G192" s="351">
        <v>66.67</v>
      </c>
      <c r="H192" s="351">
        <v>100</v>
      </c>
      <c r="I192" s="352">
        <v>87.5</v>
      </c>
      <c r="J192" s="353">
        <v>87.5</v>
      </c>
      <c r="K192" s="353">
        <v>88</v>
      </c>
      <c r="L192" s="353">
        <v>88.89</v>
      </c>
      <c r="M192" s="353">
        <v>96.15</v>
      </c>
      <c r="N192" s="359">
        <v>100</v>
      </c>
      <c r="O192" s="354">
        <v>100</v>
      </c>
      <c r="P192" s="355">
        <v>100</v>
      </c>
      <c r="Q192" s="356">
        <v>82.76</v>
      </c>
      <c r="R192" s="357">
        <v>92.59</v>
      </c>
      <c r="S192" s="353">
        <v>78.260000000000005</v>
      </c>
      <c r="T192" s="353">
        <v>92.86</v>
      </c>
      <c r="U192" s="353">
        <v>66.67</v>
      </c>
      <c r="V192" s="353">
        <v>100</v>
      </c>
      <c r="W192" s="358">
        <v>87.5</v>
      </c>
    </row>
    <row r="193" spans="1:23">
      <c r="A193" s="631"/>
      <c r="B193" s="340" t="s">
        <v>173</v>
      </c>
      <c r="C193" s="350">
        <v>87.88</v>
      </c>
      <c r="D193" s="351">
        <v>86.11</v>
      </c>
      <c r="E193" s="351">
        <v>61.9</v>
      </c>
      <c r="F193" s="351">
        <v>51.61</v>
      </c>
      <c r="G193" s="351">
        <v>94.74</v>
      </c>
      <c r="H193" s="351">
        <v>88.89</v>
      </c>
      <c r="I193" s="352">
        <v>62.5</v>
      </c>
      <c r="J193" s="353">
        <v>90.63</v>
      </c>
      <c r="K193" s="353">
        <v>93.94</v>
      </c>
      <c r="L193" s="353">
        <v>92.86</v>
      </c>
      <c r="M193" s="353">
        <v>84.21</v>
      </c>
      <c r="N193" s="353">
        <v>100</v>
      </c>
      <c r="O193" s="354">
        <v>94.12</v>
      </c>
      <c r="P193" s="355">
        <v>90.91</v>
      </c>
      <c r="Q193" s="356">
        <v>96.97</v>
      </c>
      <c r="R193" s="357">
        <v>91.67</v>
      </c>
      <c r="S193" s="353">
        <v>66.67</v>
      </c>
      <c r="T193" s="353">
        <v>61.29</v>
      </c>
      <c r="U193" s="353">
        <v>94.74</v>
      </c>
      <c r="V193" s="353">
        <v>94.44</v>
      </c>
      <c r="W193" s="358">
        <v>68.75</v>
      </c>
    </row>
    <row r="194" spans="1:23">
      <c r="A194" s="631"/>
      <c r="B194" s="340" t="s">
        <v>174</v>
      </c>
      <c r="C194" s="350">
        <v>61.76</v>
      </c>
      <c r="D194" s="351">
        <v>80.56</v>
      </c>
      <c r="E194" s="351">
        <v>60</v>
      </c>
      <c r="F194" s="351">
        <v>74.069999999999993</v>
      </c>
      <c r="G194" s="351">
        <v>77.78</v>
      </c>
      <c r="H194" s="351">
        <v>95.45</v>
      </c>
      <c r="I194" s="352">
        <v>63.64</v>
      </c>
      <c r="J194" s="353">
        <v>77.78</v>
      </c>
      <c r="K194" s="353">
        <v>85.29</v>
      </c>
      <c r="L194" s="353">
        <v>70.59</v>
      </c>
      <c r="M194" s="353">
        <v>90.91</v>
      </c>
      <c r="N194" s="359">
        <v>100</v>
      </c>
      <c r="O194" s="354">
        <v>95.45</v>
      </c>
      <c r="P194" s="355">
        <v>77.78</v>
      </c>
      <c r="Q194" s="356">
        <v>79.41</v>
      </c>
      <c r="R194" s="357">
        <v>94.44</v>
      </c>
      <c r="S194" s="353">
        <v>85</v>
      </c>
      <c r="T194" s="353">
        <v>81.48</v>
      </c>
      <c r="U194" s="353">
        <v>77.78</v>
      </c>
      <c r="V194" s="353">
        <v>100</v>
      </c>
      <c r="W194" s="358">
        <v>81.819999999999993</v>
      </c>
    </row>
    <row r="195" spans="1:23">
      <c r="A195" s="631"/>
      <c r="B195" s="340" t="s">
        <v>175</v>
      </c>
      <c r="C195" s="350">
        <v>66.67</v>
      </c>
      <c r="D195" s="351">
        <v>57.61</v>
      </c>
      <c r="E195" s="351">
        <v>66.67</v>
      </c>
      <c r="F195" s="351">
        <v>50.98</v>
      </c>
      <c r="G195" s="351">
        <v>73.680000000000007</v>
      </c>
      <c r="H195" s="351">
        <v>65.63</v>
      </c>
      <c r="I195" s="352">
        <v>60.71</v>
      </c>
      <c r="J195" s="353">
        <v>80.95</v>
      </c>
      <c r="K195" s="353">
        <v>66.25</v>
      </c>
      <c r="L195" s="353">
        <v>85.71</v>
      </c>
      <c r="M195" s="353">
        <v>65</v>
      </c>
      <c r="N195" s="359">
        <v>96.55</v>
      </c>
      <c r="O195" s="354">
        <v>84</v>
      </c>
      <c r="P195" s="355">
        <v>85</v>
      </c>
      <c r="Q195" s="356">
        <v>82.35</v>
      </c>
      <c r="R195" s="357">
        <v>86.96</v>
      </c>
      <c r="S195" s="353">
        <v>77.78</v>
      </c>
      <c r="T195" s="353">
        <v>78.430000000000007</v>
      </c>
      <c r="U195" s="353">
        <v>76.319999999999993</v>
      </c>
      <c r="V195" s="353">
        <v>78.13</v>
      </c>
      <c r="W195" s="358">
        <v>71.430000000000007</v>
      </c>
    </row>
    <row r="196" spans="1:23">
      <c r="A196" s="631"/>
      <c r="B196" s="340" t="s">
        <v>176</v>
      </c>
      <c r="C196" s="350">
        <v>93.1</v>
      </c>
      <c r="D196" s="351">
        <v>95.45</v>
      </c>
      <c r="E196" s="351">
        <v>85.71</v>
      </c>
      <c r="F196" s="351">
        <v>90</v>
      </c>
      <c r="G196" s="351">
        <v>87.5</v>
      </c>
      <c r="H196" s="351">
        <v>100</v>
      </c>
      <c r="I196" s="352">
        <v>84.62</v>
      </c>
      <c r="J196" s="353">
        <v>96.43</v>
      </c>
      <c r="K196" s="353">
        <v>95.45</v>
      </c>
      <c r="L196" s="353">
        <v>100</v>
      </c>
      <c r="M196" s="353">
        <v>94.74</v>
      </c>
      <c r="N196" s="359">
        <v>100</v>
      </c>
      <c r="O196" s="354">
        <v>100</v>
      </c>
      <c r="P196" s="355">
        <v>100</v>
      </c>
      <c r="Q196" s="356">
        <v>96.55</v>
      </c>
      <c r="R196" s="357">
        <v>100</v>
      </c>
      <c r="S196" s="353">
        <v>85.71</v>
      </c>
      <c r="T196" s="353">
        <v>95</v>
      </c>
      <c r="U196" s="353">
        <v>87.5</v>
      </c>
      <c r="V196" s="353">
        <v>100</v>
      </c>
      <c r="W196" s="358">
        <v>84.62</v>
      </c>
    </row>
    <row r="197" spans="1:23">
      <c r="A197" s="631"/>
      <c r="B197" s="340" t="s">
        <v>177</v>
      </c>
      <c r="C197" s="350">
        <v>74.42</v>
      </c>
      <c r="D197" s="351">
        <v>70.13</v>
      </c>
      <c r="E197" s="351">
        <v>73.58</v>
      </c>
      <c r="F197" s="351">
        <v>81.58</v>
      </c>
      <c r="G197" s="351">
        <v>78.260000000000005</v>
      </c>
      <c r="H197" s="351">
        <v>85.71</v>
      </c>
      <c r="I197" s="352">
        <v>88.89</v>
      </c>
      <c r="J197" s="353">
        <v>94.12</v>
      </c>
      <c r="K197" s="353">
        <v>94.74</v>
      </c>
      <c r="L197" s="353">
        <v>100</v>
      </c>
      <c r="M197" s="353">
        <v>96.88</v>
      </c>
      <c r="N197" s="359">
        <v>100</v>
      </c>
      <c r="O197" s="354">
        <v>96</v>
      </c>
      <c r="P197" s="355">
        <v>100</v>
      </c>
      <c r="Q197" s="356">
        <v>79.069999999999993</v>
      </c>
      <c r="R197" s="357">
        <v>74.03</v>
      </c>
      <c r="S197" s="353">
        <v>73.58</v>
      </c>
      <c r="T197" s="353">
        <v>84.21</v>
      </c>
      <c r="U197" s="353">
        <v>78.260000000000005</v>
      </c>
      <c r="V197" s="353">
        <v>89.29</v>
      </c>
      <c r="W197" s="358">
        <v>88.89</v>
      </c>
    </row>
    <row r="198" spans="1:23">
      <c r="A198" s="631"/>
      <c r="B198" s="340" t="s">
        <v>178</v>
      </c>
      <c r="C198" s="350">
        <v>89.19</v>
      </c>
      <c r="D198" s="351">
        <v>77.11</v>
      </c>
      <c r="E198" s="351">
        <v>79.03</v>
      </c>
      <c r="F198" s="351">
        <v>82.86</v>
      </c>
      <c r="G198" s="351">
        <v>68.42</v>
      </c>
      <c r="H198" s="351">
        <v>76.19</v>
      </c>
      <c r="I198" s="352">
        <v>59.09</v>
      </c>
      <c r="J198" s="353">
        <v>100</v>
      </c>
      <c r="K198" s="353">
        <v>95.52</v>
      </c>
      <c r="L198" s="353">
        <v>100</v>
      </c>
      <c r="M198" s="353">
        <v>100</v>
      </c>
      <c r="N198" s="359">
        <v>100</v>
      </c>
      <c r="O198" s="354">
        <v>94.12</v>
      </c>
      <c r="P198" s="355">
        <v>92.86</v>
      </c>
      <c r="Q198" s="356">
        <v>89.19</v>
      </c>
      <c r="R198" s="357">
        <v>80.72</v>
      </c>
      <c r="S198" s="353">
        <v>79.03</v>
      </c>
      <c r="T198" s="353">
        <v>82.86</v>
      </c>
      <c r="U198" s="353">
        <v>68.42</v>
      </c>
      <c r="V198" s="353">
        <v>80.95</v>
      </c>
      <c r="W198" s="358">
        <v>63.64</v>
      </c>
    </row>
    <row r="199" spans="1:23">
      <c r="A199" s="631"/>
      <c r="B199" s="340" t="s">
        <v>179</v>
      </c>
      <c r="C199" s="350">
        <v>90.7</v>
      </c>
      <c r="D199" s="351">
        <v>80.25</v>
      </c>
      <c r="E199" s="351">
        <v>80</v>
      </c>
      <c r="F199" s="351">
        <v>93.33</v>
      </c>
      <c r="G199" s="351">
        <v>78.13</v>
      </c>
      <c r="H199" s="351">
        <v>88.89</v>
      </c>
      <c r="I199" s="352">
        <v>65</v>
      </c>
      <c r="J199" s="353">
        <v>100</v>
      </c>
      <c r="K199" s="353">
        <v>92.86</v>
      </c>
      <c r="L199" s="353">
        <v>100</v>
      </c>
      <c r="M199" s="353">
        <v>100</v>
      </c>
      <c r="N199" s="359">
        <v>100</v>
      </c>
      <c r="O199" s="354">
        <v>100</v>
      </c>
      <c r="P199" s="355">
        <v>92.86</v>
      </c>
      <c r="Q199" s="356">
        <v>90.7</v>
      </c>
      <c r="R199" s="357">
        <v>86.42</v>
      </c>
      <c r="S199" s="353">
        <v>80</v>
      </c>
      <c r="T199" s="353">
        <v>93.33</v>
      </c>
      <c r="U199" s="353">
        <v>78.13</v>
      </c>
      <c r="V199" s="353">
        <v>88.89</v>
      </c>
      <c r="W199" s="358">
        <v>70</v>
      </c>
    </row>
    <row r="200" spans="1:23">
      <c r="A200" s="631"/>
      <c r="B200" s="340" t="s">
        <v>180</v>
      </c>
      <c r="C200" s="350">
        <v>86.67</v>
      </c>
      <c r="D200" s="351">
        <v>100</v>
      </c>
      <c r="E200" s="351">
        <v>100</v>
      </c>
      <c r="F200" s="351">
        <v>92.86</v>
      </c>
      <c r="G200" s="351">
        <v>100</v>
      </c>
      <c r="H200" s="351">
        <v>83.33</v>
      </c>
      <c r="I200" s="352">
        <v>88.89</v>
      </c>
      <c r="J200" s="353">
        <v>100</v>
      </c>
      <c r="K200" s="353">
        <v>100</v>
      </c>
      <c r="L200" s="353">
        <v>100</v>
      </c>
      <c r="M200" s="353">
        <v>100</v>
      </c>
      <c r="N200" s="353">
        <v>100</v>
      </c>
      <c r="O200" s="354">
        <v>100</v>
      </c>
      <c r="P200" s="355">
        <v>100</v>
      </c>
      <c r="Q200" s="356">
        <v>86.67</v>
      </c>
      <c r="R200" s="357">
        <v>100</v>
      </c>
      <c r="S200" s="353">
        <v>100</v>
      </c>
      <c r="T200" s="353">
        <v>92.86</v>
      </c>
      <c r="U200" s="353">
        <v>100</v>
      </c>
      <c r="V200" s="353">
        <v>83.33</v>
      </c>
      <c r="W200" s="358">
        <v>88.89</v>
      </c>
    </row>
    <row r="201" spans="1:23">
      <c r="A201" s="631"/>
      <c r="B201" s="340" t="s">
        <v>181</v>
      </c>
      <c r="C201" s="350">
        <v>100</v>
      </c>
      <c r="D201" s="351">
        <v>100</v>
      </c>
      <c r="E201" s="351">
        <v>100</v>
      </c>
      <c r="F201" s="351">
        <v>90.91</v>
      </c>
      <c r="G201" s="351">
        <v>100</v>
      </c>
      <c r="H201" s="351">
        <v>100</v>
      </c>
      <c r="I201" s="352"/>
      <c r="J201" s="353">
        <v>100</v>
      </c>
      <c r="K201" s="353">
        <v>100</v>
      </c>
      <c r="L201" s="353">
        <v>100</v>
      </c>
      <c r="M201" s="353">
        <v>90.91</v>
      </c>
      <c r="N201" s="353">
        <v>100</v>
      </c>
      <c r="O201" s="354">
        <v>100</v>
      </c>
      <c r="P201" s="355"/>
      <c r="Q201" s="356">
        <v>100</v>
      </c>
      <c r="R201" s="357">
        <v>100</v>
      </c>
      <c r="S201" s="353">
        <v>100</v>
      </c>
      <c r="T201" s="353">
        <v>100</v>
      </c>
      <c r="U201" s="353">
        <v>100</v>
      </c>
      <c r="V201" s="353">
        <v>100</v>
      </c>
      <c r="W201" s="358"/>
    </row>
    <row r="202" spans="1:23">
      <c r="A202" s="631"/>
      <c r="B202" s="340" t="s">
        <v>182</v>
      </c>
      <c r="C202" s="350">
        <v>91.67</v>
      </c>
      <c r="D202" s="351">
        <v>90.91</v>
      </c>
      <c r="E202" s="351">
        <v>94.12</v>
      </c>
      <c r="F202" s="351">
        <v>76.92</v>
      </c>
      <c r="G202" s="351">
        <v>100</v>
      </c>
      <c r="H202" s="351">
        <v>83.33</v>
      </c>
      <c r="I202" s="352">
        <v>66.67</v>
      </c>
      <c r="J202" s="353">
        <v>100</v>
      </c>
      <c r="K202" s="353">
        <v>100</v>
      </c>
      <c r="L202" s="353">
        <v>100</v>
      </c>
      <c r="M202" s="353">
        <v>90.91</v>
      </c>
      <c r="N202" s="359">
        <v>100</v>
      </c>
      <c r="O202" s="354">
        <v>100</v>
      </c>
      <c r="P202" s="355">
        <v>100</v>
      </c>
      <c r="Q202" s="356">
        <v>91.67</v>
      </c>
      <c r="R202" s="357">
        <v>90.91</v>
      </c>
      <c r="S202" s="353">
        <v>94.12</v>
      </c>
      <c r="T202" s="353">
        <v>84.62</v>
      </c>
      <c r="U202" s="353">
        <v>100</v>
      </c>
      <c r="V202" s="353">
        <v>83.33</v>
      </c>
      <c r="W202" s="358">
        <v>66.67</v>
      </c>
    </row>
    <row r="203" spans="1:23" ht="21">
      <c r="A203" s="631"/>
      <c r="B203" s="340" t="s">
        <v>183</v>
      </c>
      <c r="C203" s="350">
        <v>80</v>
      </c>
      <c r="D203" s="351">
        <v>85.71</v>
      </c>
      <c r="E203" s="351">
        <v>50</v>
      </c>
      <c r="F203" s="351">
        <v>100</v>
      </c>
      <c r="G203" s="351">
        <v>100</v>
      </c>
      <c r="H203" s="351">
        <v>85.71</v>
      </c>
      <c r="I203" s="352">
        <v>92.31</v>
      </c>
      <c r="J203" s="353">
        <v>92.31</v>
      </c>
      <c r="K203" s="353">
        <v>100</v>
      </c>
      <c r="L203" s="353">
        <v>100</v>
      </c>
      <c r="M203" s="353">
        <v>100</v>
      </c>
      <c r="N203" s="359">
        <v>100</v>
      </c>
      <c r="O203" s="354">
        <v>85.71</v>
      </c>
      <c r="P203" s="355">
        <v>100</v>
      </c>
      <c r="Q203" s="356">
        <v>86.67</v>
      </c>
      <c r="R203" s="357">
        <v>85.71</v>
      </c>
      <c r="S203" s="353">
        <v>50</v>
      </c>
      <c r="T203" s="353">
        <v>100</v>
      </c>
      <c r="U203" s="353">
        <v>100</v>
      </c>
      <c r="V203" s="353">
        <v>100</v>
      </c>
      <c r="W203" s="358">
        <v>92.31</v>
      </c>
    </row>
    <row r="204" spans="1:23">
      <c r="A204" s="631"/>
      <c r="B204" s="340" t="s">
        <v>184</v>
      </c>
      <c r="C204" s="350">
        <v>100</v>
      </c>
      <c r="D204" s="351">
        <v>95.24</v>
      </c>
      <c r="E204" s="351">
        <v>92.31</v>
      </c>
      <c r="F204" s="351">
        <v>90</v>
      </c>
      <c r="G204" s="351">
        <v>100</v>
      </c>
      <c r="H204" s="351">
        <v>100</v>
      </c>
      <c r="I204" s="352">
        <v>100</v>
      </c>
      <c r="J204" s="353">
        <v>100</v>
      </c>
      <c r="K204" s="353">
        <v>95.24</v>
      </c>
      <c r="L204" s="353">
        <v>92.31</v>
      </c>
      <c r="M204" s="353">
        <v>100</v>
      </c>
      <c r="N204" s="359">
        <v>100</v>
      </c>
      <c r="O204" s="354">
        <v>100</v>
      </c>
      <c r="P204" s="355">
        <v>100</v>
      </c>
      <c r="Q204" s="356">
        <v>100</v>
      </c>
      <c r="R204" s="357">
        <v>100</v>
      </c>
      <c r="S204" s="353">
        <v>100</v>
      </c>
      <c r="T204" s="353">
        <v>90</v>
      </c>
      <c r="U204" s="353">
        <v>100</v>
      </c>
      <c r="V204" s="353">
        <v>100</v>
      </c>
      <c r="W204" s="358">
        <v>100</v>
      </c>
    </row>
    <row r="205" spans="1:23">
      <c r="A205" s="631"/>
      <c r="B205" s="340" t="s">
        <v>185</v>
      </c>
      <c r="C205" s="350">
        <v>95.65</v>
      </c>
      <c r="D205" s="351">
        <v>90.48</v>
      </c>
      <c r="E205" s="351">
        <v>100</v>
      </c>
      <c r="F205" s="351">
        <v>92.86</v>
      </c>
      <c r="G205" s="351">
        <v>93.75</v>
      </c>
      <c r="H205" s="351">
        <v>100</v>
      </c>
      <c r="I205" s="352">
        <v>87.5</v>
      </c>
      <c r="J205" s="353">
        <v>100</v>
      </c>
      <c r="K205" s="353">
        <v>95</v>
      </c>
      <c r="L205" s="353">
        <v>100</v>
      </c>
      <c r="M205" s="353">
        <v>100</v>
      </c>
      <c r="N205" s="359">
        <v>93.75</v>
      </c>
      <c r="O205" s="354">
        <v>100</v>
      </c>
      <c r="P205" s="355">
        <v>100</v>
      </c>
      <c r="Q205" s="356">
        <v>95.65</v>
      </c>
      <c r="R205" s="357">
        <v>95.24</v>
      </c>
      <c r="S205" s="353">
        <v>100</v>
      </c>
      <c r="T205" s="353">
        <v>92.86</v>
      </c>
      <c r="U205" s="353">
        <v>100</v>
      </c>
      <c r="V205" s="353">
        <v>100</v>
      </c>
      <c r="W205" s="358">
        <v>87.5</v>
      </c>
    </row>
    <row r="206" spans="1:23">
      <c r="A206" s="631"/>
      <c r="B206" s="340" t="s">
        <v>186</v>
      </c>
      <c r="C206" s="350">
        <v>60</v>
      </c>
      <c r="D206" s="351">
        <v>100</v>
      </c>
      <c r="E206" s="351">
        <v>75</v>
      </c>
      <c r="F206" s="351">
        <v>100</v>
      </c>
      <c r="G206" s="351">
        <v>100</v>
      </c>
      <c r="H206" s="351">
        <v>100</v>
      </c>
      <c r="I206" s="352">
        <v>66.67</v>
      </c>
      <c r="J206" s="353">
        <v>100</v>
      </c>
      <c r="K206" s="353">
        <v>100</v>
      </c>
      <c r="L206" s="353">
        <v>100</v>
      </c>
      <c r="M206" s="353">
        <v>100</v>
      </c>
      <c r="N206" s="359">
        <v>100</v>
      </c>
      <c r="O206" s="354">
        <v>100</v>
      </c>
      <c r="P206" s="355">
        <v>100</v>
      </c>
      <c r="Q206" s="356">
        <v>60</v>
      </c>
      <c r="R206" s="357">
        <v>100</v>
      </c>
      <c r="S206" s="353">
        <v>75</v>
      </c>
      <c r="T206" s="353">
        <v>100</v>
      </c>
      <c r="U206" s="353">
        <v>100</v>
      </c>
      <c r="V206" s="353">
        <v>100</v>
      </c>
      <c r="W206" s="358">
        <v>66.67</v>
      </c>
    </row>
    <row r="207" spans="1:23">
      <c r="A207" s="631"/>
      <c r="B207" s="340" t="s">
        <v>187</v>
      </c>
      <c r="C207" s="350">
        <v>100</v>
      </c>
      <c r="D207" s="351">
        <v>100</v>
      </c>
      <c r="E207" s="351">
        <v>100</v>
      </c>
      <c r="F207" s="351">
        <v>100</v>
      </c>
      <c r="G207" s="351">
        <v>80</v>
      </c>
      <c r="H207" s="351"/>
      <c r="I207" s="352"/>
      <c r="J207" s="353">
        <v>100</v>
      </c>
      <c r="K207" s="353">
        <v>100</v>
      </c>
      <c r="L207" s="353">
        <v>100</v>
      </c>
      <c r="M207" s="353">
        <v>100</v>
      </c>
      <c r="N207" s="359">
        <v>100</v>
      </c>
      <c r="O207" s="354"/>
      <c r="P207" s="355"/>
      <c r="Q207" s="356">
        <v>100</v>
      </c>
      <c r="R207" s="357">
        <v>100</v>
      </c>
      <c r="S207" s="353">
        <v>100</v>
      </c>
      <c r="T207" s="353">
        <v>100</v>
      </c>
      <c r="U207" s="353">
        <v>80</v>
      </c>
      <c r="V207" s="353"/>
      <c r="W207" s="358"/>
    </row>
    <row r="208" spans="1:23">
      <c r="A208" s="631"/>
      <c r="B208" s="340" t="s">
        <v>188</v>
      </c>
      <c r="C208" s="350">
        <v>100</v>
      </c>
      <c r="D208" s="351">
        <v>82.35</v>
      </c>
      <c r="E208" s="351">
        <v>66.67</v>
      </c>
      <c r="F208" s="351">
        <v>87.5</v>
      </c>
      <c r="G208" s="351">
        <v>66.67</v>
      </c>
      <c r="H208" s="351">
        <v>100</v>
      </c>
      <c r="I208" s="352">
        <v>100</v>
      </c>
      <c r="J208" s="353">
        <v>100</v>
      </c>
      <c r="K208" s="353">
        <v>100</v>
      </c>
      <c r="L208" s="353">
        <v>100</v>
      </c>
      <c r="M208" s="353">
        <v>87.5</v>
      </c>
      <c r="N208" s="359">
        <v>100</v>
      </c>
      <c r="O208" s="354">
        <v>100</v>
      </c>
      <c r="P208" s="355">
        <v>100</v>
      </c>
      <c r="Q208" s="356">
        <v>100</v>
      </c>
      <c r="R208" s="357">
        <v>82.35</v>
      </c>
      <c r="S208" s="353">
        <v>66.67</v>
      </c>
      <c r="T208" s="353">
        <v>100</v>
      </c>
      <c r="U208" s="353">
        <v>66.67</v>
      </c>
      <c r="V208" s="353">
        <v>100</v>
      </c>
      <c r="W208" s="358">
        <v>100</v>
      </c>
    </row>
    <row r="209" spans="1:23">
      <c r="A209" s="631"/>
      <c r="B209" s="340" t="s">
        <v>189</v>
      </c>
      <c r="C209" s="350">
        <v>100</v>
      </c>
      <c r="D209" s="351">
        <v>100</v>
      </c>
      <c r="E209" s="351"/>
      <c r="F209" s="351">
        <v>100</v>
      </c>
      <c r="G209" s="351">
        <v>100</v>
      </c>
      <c r="H209" s="351">
        <v>100</v>
      </c>
      <c r="I209" s="352">
        <v>100</v>
      </c>
      <c r="J209" s="353">
        <v>100</v>
      </c>
      <c r="K209" s="353">
        <v>100</v>
      </c>
      <c r="L209" s="353"/>
      <c r="M209" s="353">
        <v>100</v>
      </c>
      <c r="N209" s="353">
        <v>100</v>
      </c>
      <c r="O209" s="354">
        <v>100</v>
      </c>
      <c r="P209" s="355">
        <v>100</v>
      </c>
      <c r="Q209" s="356">
        <v>100</v>
      </c>
      <c r="R209" s="357">
        <v>100</v>
      </c>
      <c r="S209" s="353"/>
      <c r="T209" s="353">
        <v>100</v>
      </c>
      <c r="U209" s="353">
        <v>100</v>
      </c>
      <c r="V209" s="353">
        <v>100</v>
      </c>
      <c r="W209" s="358">
        <v>100</v>
      </c>
    </row>
    <row r="210" spans="1:23">
      <c r="A210" s="631"/>
      <c r="B210" s="340" t="s">
        <v>190</v>
      </c>
      <c r="C210" s="350">
        <v>0</v>
      </c>
      <c r="D210" s="351">
        <v>100</v>
      </c>
      <c r="E210" s="351">
        <v>100</v>
      </c>
      <c r="F210" s="351">
        <v>100</v>
      </c>
      <c r="G210" s="351">
        <v>100</v>
      </c>
      <c r="H210" s="351"/>
      <c r="I210" s="352"/>
      <c r="J210" s="353">
        <v>0</v>
      </c>
      <c r="K210" s="353">
        <v>100</v>
      </c>
      <c r="L210" s="353">
        <v>100</v>
      </c>
      <c r="M210" s="353">
        <v>100</v>
      </c>
      <c r="N210" s="359">
        <v>100</v>
      </c>
      <c r="O210" s="354"/>
      <c r="P210" s="355"/>
      <c r="Q210" s="356">
        <v>0</v>
      </c>
      <c r="R210" s="357">
        <v>100</v>
      </c>
      <c r="S210" s="353">
        <v>100</v>
      </c>
      <c r="T210" s="353">
        <v>100</v>
      </c>
      <c r="U210" s="353">
        <v>100</v>
      </c>
      <c r="V210" s="353"/>
      <c r="W210" s="358"/>
    </row>
    <row r="211" spans="1:23">
      <c r="A211" s="631"/>
      <c r="B211" s="340" t="s">
        <v>191</v>
      </c>
      <c r="C211" s="350">
        <v>100</v>
      </c>
      <c r="D211" s="351">
        <v>100</v>
      </c>
      <c r="E211" s="351">
        <v>81.819999999999993</v>
      </c>
      <c r="F211" s="351">
        <v>85.71</v>
      </c>
      <c r="G211" s="351">
        <v>100</v>
      </c>
      <c r="H211" s="351">
        <v>100</v>
      </c>
      <c r="I211" s="352">
        <v>100</v>
      </c>
      <c r="J211" s="353">
        <v>100</v>
      </c>
      <c r="K211" s="353">
        <v>100</v>
      </c>
      <c r="L211" s="353">
        <v>100</v>
      </c>
      <c r="M211" s="353">
        <v>100</v>
      </c>
      <c r="N211" s="359">
        <v>100</v>
      </c>
      <c r="O211" s="354">
        <v>100</v>
      </c>
      <c r="P211" s="355">
        <v>100</v>
      </c>
      <c r="Q211" s="356">
        <v>100</v>
      </c>
      <c r="R211" s="357">
        <v>100</v>
      </c>
      <c r="S211" s="353">
        <v>81.819999999999993</v>
      </c>
      <c r="T211" s="353">
        <v>85.71</v>
      </c>
      <c r="U211" s="353">
        <v>100</v>
      </c>
      <c r="V211" s="353">
        <v>100</v>
      </c>
      <c r="W211" s="358">
        <v>100</v>
      </c>
    </row>
    <row r="212" spans="1:23">
      <c r="A212" s="631"/>
      <c r="B212" s="340" t="s">
        <v>192</v>
      </c>
      <c r="C212" s="350"/>
      <c r="D212" s="351">
        <v>100</v>
      </c>
      <c r="E212" s="351"/>
      <c r="F212" s="351">
        <v>100</v>
      </c>
      <c r="G212" s="351">
        <v>0</v>
      </c>
      <c r="H212" s="351">
        <v>0</v>
      </c>
      <c r="I212" s="352">
        <v>100</v>
      </c>
      <c r="J212" s="353"/>
      <c r="K212" s="353">
        <v>100</v>
      </c>
      <c r="L212" s="353"/>
      <c r="M212" s="353">
        <v>100</v>
      </c>
      <c r="N212" s="359">
        <v>0</v>
      </c>
      <c r="O212" s="354">
        <v>0</v>
      </c>
      <c r="P212" s="355">
        <v>100</v>
      </c>
      <c r="Q212" s="356"/>
      <c r="R212" s="357">
        <v>100</v>
      </c>
      <c r="S212" s="353"/>
      <c r="T212" s="353">
        <v>100</v>
      </c>
      <c r="U212" s="353">
        <v>0</v>
      </c>
      <c r="V212" s="353">
        <v>0</v>
      </c>
      <c r="W212" s="358">
        <v>100</v>
      </c>
    </row>
    <row r="213" spans="1:23">
      <c r="A213" s="631"/>
      <c r="B213" s="340" t="s">
        <v>193</v>
      </c>
      <c r="C213" s="350">
        <v>0</v>
      </c>
      <c r="D213" s="351">
        <v>100</v>
      </c>
      <c r="E213" s="351">
        <v>100</v>
      </c>
      <c r="F213" s="351"/>
      <c r="G213" s="351">
        <v>100</v>
      </c>
      <c r="H213" s="351"/>
      <c r="I213" s="352">
        <v>100</v>
      </c>
      <c r="J213" s="353">
        <v>0</v>
      </c>
      <c r="K213" s="353">
        <v>100</v>
      </c>
      <c r="L213" s="353">
        <v>100</v>
      </c>
      <c r="M213" s="353"/>
      <c r="N213" s="359">
        <v>100</v>
      </c>
      <c r="O213" s="354"/>
      <c r="P213" s="355">
        <v>100</v>
      </c>
      <c r="Q213" s="356">
        <v>0</v>
      </c>
      <c r="R213" s="357">
        <v>100</v>
      </c>
      <c r="S213" s="353">
        <v>100</v>
      </c>
      <c r="T213" s="353"/>
      <c r="U213" s="353">
        <v>100</v>
      </c>
      <c r="V213" s="353"/>
      <c r="W213" s="358">
        <v>100</v>
      </c>
    </row>
    <row r="214" spans="1:23">
      <c r="A214" s="631"/>
      <c r="B214" s="340" t="s">
        <v>194</v>
      </c>
      <c r="C214" s="350">
        <v>100</v>
      </c>
      <c r="D214" s="351">
        <v>91.67</v>
      </c>
      <c r="E214" s="351">
        <v>100</v>
      </c>
      <c r="F214" s="351">
        <v>100</v>
      </c>
      <c r="G214" s="351">
        <v>87.5</v>
      </c>
      <c r="H214" s="351">
        <v>95.24</v>
      </c>
      <c r="I214" s="352">
        <v>88.24</v>
      </c>
      <c r="J214" s="353">
        <v>100</v>
      </c>
      <c r="K214" s="353">
        <v>100</v>
      </c>
      <c r="L214" s="353">
        <v>100</v>
      </c>
      <c r="M214" s="353">
        <v>100</v>
      </c>
      <c r="N214" s="359">
        <v>100</v>
      </c>
      <c r="O214" s="354">
        <v>100</v>
      </c>
      <c r="P214" s="355">
        <v>100</v>
      </c>
      <c r="Q214" s="356">
        <v>100</v>
      </c>
      <c r="R214" s="357">
        <v>91.67</v>
      </c>
      <c r="S214" s="353">
        <v>100</v>
      </c>
      <c r="T214" s="353">
        <v>100</v>
      </c>
      <c r="U214" s="353">
        <v>87.5</v>
      </c>
      <c r="V214" s="353">
        <v>95.24</v>
      </c>
      <c r="W214" s="358">
        <v>88.24</v>
      </c>
    </row>
    <row r="215" spans="1:23">
      <c r="A215" s="631"/>
      <c r="B215" s="360" t="s">
        <v>195</v>
      </c>
      <c r="C215" s="361">
        <v>79.489999999999995</v>
      </c>
      <c r="D215" s="362">
        <v>70.69</v>
      </c>
      <c r="E215" s="362">
        <v>95.59</v>
      </c>
      <c r="F215" s="362">
        <v>91.38</v>
      </c>
      <c r="G215" s="362">
        <v>73.81</v>
      </c>
      <c r="H215" s="362">
        <v>96.77</v>
      </c>
      <c r="I215" s="363">
        <v>100</v>
      </c>
      <c r="J215" s="364">
        <v>93.94</v>
      </c>
      <c r="K215" s="364">
        <v>87.23</v>
      </c>
      <c r="L215" s="364">
        <v>98.48</v>
      </c>
      <c r="M215" s="364">
        <v>100</v>
      </c>
      <c r="N215" s="365">
        <v>100</v>
      </c>
      <c r="O215" s="366">
        <v>100</v>
      </c>
      <c r="P215" s="367">
        <v>100</v>
      </c>
      <c r="Q215" s="368">
        <v>84.62</v>
      </c>
      <c r="R215" s="369">
        <v>81.03</v>
      </c>
      <c r="S215" s="364">
        <v>97.06</v>
      </c>
      <c r="T215" s="364">
        <v>91.38</v>
      </c>
      <c r="U215" s="364">
        <v>73.81</v>
      </c>
      <c r="V215" s="364">
        <v>96.77</v>
      </c>
      <c r="W215" s="370">
        <v>100</v>
      </c>
    </row>
  </sheetData>
  <sheetProtection algorithmName="SHA-512" hashValue="w+JDLC5D8OYA9czwIlx9cINFqN3Z9jzh6OdQ2GPveiQPQJwBgS5gw2Im4pNSBnBmtsTd3bvTFTySH6Ev1XA4Jg==" saltValue="cWG0cWd9ewsDrey21mc6dw==" spinCount="100000" sheet="1" objects="1" scenarios="1" selectLockedCells="1" selectUnlockedCells="1"/>
  <mergeCells count="50">
    <mergeCell ref="C41:I41"/>
    <mergeCell ref="J41:P41"/>
    <mergeCell ref="Q41:W41"/>
    <mergeCell ref="A43:A63"/>
    <mergeCell ref="A66:A80"/>
    <mergeCell ref="C8:D8"/>
    <mergeCell ref="E8:F8"/>
    <mergeCell ref="G8:H8"/>
    <mergeCell ref="I8:J8"/>
    <mergeCell ref="A22:A40"/>
    <mergeCell ref="M19:N19"/>
    <mergeCell ref="P19:Q19"/>
    <mergeCell ref="R19:S19"/>
    <mergeCell ref="T19:U19"/>
    <mergeCell ref="C20:I20"/>
    <mergeCell ref="J20:P20"/>
    <mergeCell ref="Q20:W20"/>
    <mergeCell ref="C19:D19"/>
    <mergeCell ref="E19:F19"/>
    <mergeCell ref="G19:H19"/>
    <mergeCell ref="I19:J19"/>
    <mergeCell ref="K19:L19"/>
    <mergeCell ref="A118:A165"/>
    <mergeCell ref="C64:I64"/>
    <mergeCell ref="J64:P64"/>
    <mergeCell ref="Q64:W64"/>
    <mergeCell ref="C81:I81"/>
    <mergeCell ref="J81:P81"/>
    <mergeCell ref="Q81:W81"/>
    <mergeCell ref="A83:A98"/>
    <mergeCell ref="C99:I99"/>
    <mergeCell ref="J99:P99"/>
    <mergeCell ref="Q99:W99"/>
    <mergeCell ref="A101:A115"/>
    <mergeCell ref="C166:I166"/>
    <mergeCell ref="J166:P166"/>
    <mergeCell ref="Q166:W166"/>
    <mergeCell ref="A168:A215"/>
    <mergeCell ref="K8:L8"/>
    <mergeCell ref="M8:N8"/>
    <mergeCell ref="O8:P8"/>
    <mergeCell ref="Q8:R8"/>
    <mergeCell ref="S8:T8"/>
    <mergeCell ref="U8:V8"/>
    <mergeCell ref="C9:I9"/>
    <mergeCell ref="J9:P9"/>
    <mergeCell ref="Q9:W9"/>
    <mergeCell ref="C116:I116"/>
    <mergeCell ref="J116:P116"/>
    <mergeCell ref="Q116:W116"/>
  </mergeCells>
  <pageMargins left="0.7" right="0.7" top="0.75" bottom="0.75" header="0.3" footer="0.3"/>
  <pageSetup paperSize="9" scale="74" fitToHeight="3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B425E-ADF2-6646-9787-49081DDE52AB}">
  <sheetPr>
    <tabColor theme="9" tint="0.59999389629810485"/>
  </sheetPr>
  <dimension ref="A1:FO201"/>
  <sheetViews>
    <sheetView zoomScale="150" zoomScaleNormal="150" workbookViewId="0">
      <selection activeCell="E21" sqref="E21"/>
    </sheetView>
  </sheetViews>
  <sheetFormatPr baseColWidth="10" defaultRowHeight="14.25"/>
  <cols>
    <col min="1" max="1" width="48" customWidth="1"/>
    <col min="2" max="2" width="9.1328125" customWidth="1"/>
    <col min="3" max="3" width="8.1328125" customWidth="1"/>
    <col min="4" max="4" width="8.46484375" customWidth="1"/>
    <col min="5" max="6" width="8.796875" customWidth="1"/>
    <col min="7" max="7" width="8.33203125" style="10" customWidth="1"/>
    <col min="8" max="8" width="4.1328125" style="1" customWidth="1"/>
    <col min="9" max="10" width="8.1328125" style="1" customWidth="1"/>
    <col min="11" max="171" width="10.796875" style="1"/>
  </cols>
  <sheetData>
    <row r="1" spans="1:170" s="1" customFormat="1"/>
    <row r="2" spans="1:170" s="1" customFormat="1" ht="20.65">
      <c r="A2" s="49" t="s">
        <v>196</v>
      </c>
      <c r="B2" s="50"/>
      <c r="C2" s="50"/>
      <c r="D2" s="50"/>
      <c r="E2" s="51"/>
      <c r="F2" s="51"/>
      <c r="G2" s="51"/>
      <c r="H2" s="51"/>
      <c r="I2" s="51"/>
      <c r="J2" s="51"/>
      <c r="K2" s="524"/>
      <c r="L2" s="524"/>
    </row>
    <row r="3" spans="1:170" s="1" customFormat="1" ht="20.65">
      <c r="A3" s="49" t="s">
        <v>286</v>
      </c>
      <c r="B3" s="50"/>
      <c r="C3" s="50"/>
      <c r="D3" s="50"/>
      <c r="E3" s="51"/>
      <c r="F3" s="51"/>
      <c r="G3" s="51"/>
      <c r="H3" s="51"/>
      <c r="I3" s="51"/>
      <c r="J3" s="51"/>
      <c r="K3" s="524"/>
      <c r="L3" s="524"/>
    </row>
    <row r="4" spans="1:170" s="1" customFormat="1">
      <c r="A4" s="1" t="s">
        <v>287</v>
      </c>
      <c r="B4" s="4"/>
    </row>
    <row r="5" spans="1:170" s="1" customFormat="1" ht="15" customHeight="1">
      <c r="A5" s="1" t="s">
        <v>519</v>
      </c>
      <c r="B5" s="629"/>
      <c r="C5" s="629"/>
      <c r="D5" s="629"/>
      <c r="E5" s="629"/>
      <c r="F5" s="629"/>
      <c r="G5" s="629"/>
      <c r="H5" s="629"/>
    </row>
    <row r="6" spans="1:170" s="1" customFormat="1">
      <c r="A6" s="4"/>
      <c r="B6" s="629"/>
      <c r="C6" s="629"/>
      <c r="D6" s="629"/>
      <c r="E6" s="629"/>
      <c r="F6" s="629"/>
      <c r="G6" s="629"/>
      <c r="H6" s="629"/>
    </row>
    <row r="7" spans="1:170" s="1" customFormat="1">
      <c r="B7" s="629"/>
      <c r="C7" s="629"/>
      <c r="D7" s="629"/>
      <c r="E7" s="629"/>
      <c r="F7" s="629"/>
      <c r="G7" s="629"/>
      <c r="H7" s="629"/>
    </row>
    <row r="8" spans="1:170" s="1" customFormat="1" ht="15" customHeight="1">
      <c r="A8" s="116" t="s">
        <v>518</v>
      </c>
    </row>
    <row r="9" spans="1:170" s="1" customFormat="1" ht="15" customHeight="1">
      <c r="A9" s="122"/>
      <c r="B9" s="573" t="s">
        <v>197</v>
      </c>
      <c r="C9" s="574"/>
      <c r="D9" s="574"/>
      <c r="E9" s="574"/>
      <c r="F9" s="574"/>
      <c r="G9" s="575"/>
      <c r="H9" s="123"/>
      <c r="I9" s="573" t="s">
        <v>198</v>
      </c>
      <c r="J9" s="574"/>
      <c r="K9" s="574"/>
      <c r="L9" s="574"/>
      <c r="M9" s="574"/>
      <c r="N9" s="574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</row>
    <row r="10" spans="1:170" s="1" customFormat="1" ht="15" customHeight="1">
      <c r="A10" s="125"/>
      <c r="B10" s="126" t="s">
        <v>199</v>
      </c>
      <c r="C10" s="126" t="s">
        <v>200</v>
      </c>
      <c r="D10" s="121" t="s">
        <v>201</v>
      </c>
      <c r="E10" s="121" t="s">
        <v>356</v>
      </c>
      <c r="F10" s="126" t="s">
        <v>357</v>
      </c>
      <c r="G10" s="126" t="s">
        <v>520</v>
      </c>
      <c r="H10" s="57"/>
      <c r="I10" s="126" t="s">
        <v>199</v>
      </c>
      <c r="J10" s="126" t="s">
        <v>202</v>
      </c>
      <c r="K10" s="126" t="s">
        <v>201</v>
      </c>
      <c r="L10" s="121" t="s">
        <v>356</v>
      </c>
      <c r="M10" s="121" t="s">
        <v>357</v>
      </c>
      <c r="N10" s="121" t="s">
        <v>520</v>
      </c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</row>
    <row r="11" spans="1:170" s="1" customFormat="1" ht="15" customHeight="1">
      <c r="A11" s="127" t="s">
        <v>36</v>
      </c>
      <c r="B11" s="128"/>
      <c r="C11" s="128"/>
      <c r="D11" s="128"/>
      <c r="E11" s="128"/>
      <c r="F11" s="128"/>
      <c r="G11" s="129"/>
      <c r="H11" s="116"/>
      <c r="I11" s="128"/>
      <c r="J11" s="128"/>
      <c r="K11" s="128"/>
      <c r="L11" s="128"/>
      <c r="M11" s="128"/>
      <c r="N11" s="129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</row>
    <row r="12" spans="1:170" s="1" customFormat="1" ht="15" customHeight="1">
      <c r="A12" s="525" t="s">
        <v>17</v>
      </c>
      <c r="B12" s="119">
        <v>34</v>
      </c>
      <c r="C12" s="119">
        <v>38</v>
      </c>
      <c r="D12" s="130">
        <v>55</v>
      </c>
      <c r="E12" s="130">
        <v>1</v>
      </c>
      <c r="F12" s="131"/>
      <c r="G12" s="131">
        <v>1</v>
      </c>
      <c r="H12" s="116"/>
      <c r="I12" s="119">
        <v>1.0900000000000001</v>
      </c>
      <c r="J12" s="119">
        <v>1.08</v>
      </c>
      <c r="K12" s="119">
        <v>1.1299999999999999</v>
      </c>
      <c r="L12" s="119">
        <v>3</v>
      </c>
      <c r="M12" s="119"/>
      <c r="N12" s="119">
        <v>1</v>
      </c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</row>
    <row r="13" spans="1:170" s="1" customFormat="1" ht="15" customHeight="1">
      <c r="A13" s="525" t="s">
        <v>18</v>
      </c>
      <c r="B13" s="119">
        <v>8</v>
      </c>
      <c r="C13" s="119">
        <v>5</v>
      </c>
      <c r="D13" s="130">
        <v>4</v>
      </c>
      <c r="E13" s="130">
        <v>2</v>
      </c>
      <c r="F13" s="119">
        <v>4</v>
      </c>
      <c r="G13" s="119">
        <v>8</v>
      </c>
      <c r="H13" s="116"/>
      <c r="I13" s="119">
        <v>1</v>
      </c>
      <c r="J13" s="119">
        <v>1.4</v>
      </c>
      <c r="K13" s="119">
        <v>1.25</v>
      </c>
      <c r="L13" s="119">
        <v>1</v>
      </c>
      <c r="M13" s="119">
        <v>1.5</v>
      </c>
      <c r="N13" s="119">
        <v>2</v>
      </c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</row>
    <row r="14" spans="1:170" s="1" customFormat="1" ht="15" customHeight="1">
      <c r="A14" s="526" t="s">
        <v>97</v>
      </c>
      <c r="B14" s="119"/>
      <c r="C14" s="119"/>
      <c r="D14" s="130"/>
      <c r="E14" s="130">
        <v>56</v>
      </c>
      <c r="F14" s="119">
        <v>46</v>
      </c>
      <c r="G14" s="119">
        <v>33</v>
      </c>
      <c r="H14" s="116"/>
      <c r="I14" s="119"/>
      <c r="J14" s="119"/>
      <c r="K14" s="119"/>
      <c r="L14" s="119">
        <v>1.68</v>
      </c>
      <c r="M14" s="119">
        <v>1.87</v>
      </c>
      <c r="N14" s="119">
        <v>2.06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</row>
    <row r="15" spans="1:170" s="1" customFormat="1" ht="18" customHeight="1">
      <c r="A15" s="526" t="s">
        <v>430</v>
      </c>
      <c r="B15" s="119"/>
      <c r="C15" s="119"/>
      <c r="D15" s="130"/>
      <c r="E15" s="130">
        <v>6</v>
      </c>
      <c r="F15" s="119">
        <v>5</v>
      </c>
      <c r="G15" s="119">
        <v>3</v>
      </c>
      <c r="H15" s="116"/>
      <c r="I15" s="119"/>
      <c r="J15" s="119"/>
      <c r="K15" s="119"/>
      <c r="L15" s="119">
        <v>1</v>
      </c>
      <c r="M15" s="119">
        <v>1.2</v>
      </c>
      <c r="N15" s="119">
        <v>1.67</v>
      </c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</row>
    <row r="16" spans="1:170" s="1" customFormat="1" ht="15" customHeight="1">
      <c r="A16" s="527" t="s">
        <v>443</v>
      </c>
      <c r="B16" s="119"/>
      <c r="C16" s="119"/>
      <c r="D16" s="130"/>
      <c r="E16" s="130"/>
      <c r="F16" s="119"/>
      <c r="G16" s="119">
        <v>4</v>
      </c>
      <c r="H16" s="116"/>
      <c r="I16" s="119"/>
      <c r="J16" s="119"/>
      <c r="K16" s="119"/>
      <c r="L16" s="119"/>
      <c r="M16" s="119"/>
      <c r="N16" s="119">
        <v>1</v>
      </c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</row>
    <row r="17" spans="1:170" s="1" customFormat="1" ht="17" customHeight="1">
      <c r="A17" s="525" t="s">
        <v>12</v>
      </c>
      <c r="B17" s="119">
        <v>35</v>
      </c>
      <c r="C17" s="119">
        <v>69</v>
      </c>
      <c r="D17" s="130">
        <v>27</v>
      </c>
      <c r="E17" s="130">
        <v>26</v>
      </c>
      <c r="F17" s="119">
        <v>21</v>
      </c>
      <c r="G17" s="119">
        <v>30</v>
      </c>
      <c r="H17" s="116"/>
      <c r="I17" s="119">
        <v>5.54</v>
      </c>
      <c r="J17" s="119">
        <v>5.38</v>
      </c>
      <c r="K17" s="119">
        <v>5.74</v>
      </c>
      <c r="L17" s="119">
        <v>5.27</v>
      </c>
      <c r="M17" s="119">
        <v>4.8099999999999996</v>
      </c>
      <c r="N17" s="119">
        <v>5.4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</row>
    <row r="18" spans="1:170" s="1" customFormat="1" ht="15" customHeight="1">
      <c r="A18" s="525" t="s">
        <v>13</v>
      </c>
      <c r="B18" s="119">
        <v>42</v>
      </c>
      <c r="C18" s="119">
        <v>55</v>
      </c>
      <c r="D18" s="130">
        <v>45</v>
      </c>
      <c r="E18" s="130">
        <v>29</v>
      </c>
      <c r="F18" s="119">
        <v>39</v>
      </c>
      <c r="G18" s="119">
        <v>22</v>
      </c>
      <c r="H18" s="116"/>
      <c r="I18" s="119">
        <v>2.62</v>
      </c>
      <c r="J18" s="119">
        <v>4.09</v>
      </c>
      <c r="K18" s="119">
        <v>4.78</v>
      </c>
      <c r="L18" s="119">
        <v>5.69</v>
      </c>
      <c r="M18" s="119">
        <v>5.72</v>
      </c>
      <c r="N18" s="119">
        <v>5.29</v>
      </c>
    </row>
    <row r="19" spans="1:170" s="1" customFormat="1">
      <c r="G19" s="9"/>
    </row>
    <row r="20" spans="1:170" s="1" customFormat="1">
      <c r="G20" s="9"/>
    </row>
    <row r="21" spans="1:170" s="1" customFormat="1">
      <c r="G21" s="9"/>
    </row>
    <row r="22" spans="1:170" s="1" customFormat="1">
      <c r="G22" s="9"/>
    </row>
    <row r="23" spans="1:170" s="1" customFormat="1">
      <c r="G23" s="9"/>
    </row>
    <row r="24" spans="1:170" s="1" customFormat="1">
      <c r="G24" s="9"/>
    </row>
    <row r="25" spans="1:170" s="1" customFormat="1">
      <c r="G25" s="9"/>
    </row>
    <row r="26" spans="1:170" s="1" customFormat="1">
      <c r="G26" s="9"/>
    </row>
    <row r="27" spans="1:170" s="1" customFormat="1">
      <c r="G27" s="9"/>
    </row>
    <row r="28" spans="1:170" s="1" customFormat="1">
      <c r="G28" s="9"/>
    </row>
    <row r="29" spans="1:170" s="1" customFormat="1">
      <c r="G29" s="9"/>
    </row>
    <row r="30" spans="1:170" s="1" customFormat="1">
      <c r="G30" s="9"/>
    </row>
    <row r="31" spans="1:170" s="1" customFormat="1">
      <c r="G31" s="9"/>
    </row>
    <row r="32" spans="1:170" s="1" customFormat="1">
      <c r="G32" s="9"/>
    </row>
    <row r="33" spans="7:7" s="1" customFormat="1">
      <c r="G33" s="9"/>
    </row>
    <row r="34" spans="7:7" s="1" customFormat="1">
      <c r="G34" s="9"/>
    </row>
    <row r="35" spans="7:7" s="1" customFormat="1">
      <c r="G35" s="9"/>
    </row>
    <row r="36" spans="7:7" s="1" customFormat="1">
      <c r="G36" s="9"/>
    </row>
    <row r="37" spans="7:7" s="1" customFormat="1">
      <c r="G37" s="9"/>
    </row>
    <row r="38" spans="7:7" s="1" customFormat="1">
      <c r="G38" s="9"/>
    </row>
    <row r="39" spans="7:7" s="1" customFormat="1">
      <c r="G39" s="9"/>
    </row>
    <row r="40" spans="7:7" s="1" customFormat="1">
      <c r="G40" s="9"/>
    </row>
    <row r="41" spans="7:7" s="1" customFormat="1">
      <c r="G41" s="9"/>
    </row>
    <row r="42" spans="7:7" s="1" customFormat="1">
      <c r="G42" s="9"/>
    </row>
    <row r="43" spans="7:7" s="1" customFormat="1">
      <c r="G43" s="9"/>
    </row>
    <row r="44" spans="7:7" s="1" customFormat="1">
      <c r="G44" s="9"/>
    </row>
    <row r="45" spans="7:7" s="1" customFormat="1">
      <c r="G45" s="9"/>
    </row>
    <row r="46" spans="7:7" s="1" customFormat="1">
      <c r="G46" s="9"/>
    </row>
    <row r="47" spans="7:7" s="1" customFormat="1">
      <c r="G47" s="9"/>
    </row>
    <row r="48" spans="7:7" s="1" customFormat="1">
      <c r="G48" s="9"/>
    </row>
    <row r="49" spans="7:7" s="1" customFormat="1">
      <c r="G49" s="9"/>
    </row>
    <row r="50" spans="7:7" s="1" customFormat="1">
      <c r="G50" s="9"/>
    </row>
    <row r="51" spans="7:7" s="1" customFormat="1">
      <c r="G51" s="9"/>
    </row>
    <row r="52" spans="7:7" s="1" customFormat="1">
      <c r="G52" s="9"/>
    </row>
    <row r="53" spans="7:7" s="1" customFormat="1">
      <c r="G53" s="9"/>
    </row>
    <row r="54" spans="7:7" s="1" customFormat="1">
      <c r="G54" s="9"/>
    </row>
    <row r="55" spans="7:7" s="1" customFormat="1">
      <c r="G55" s="9"/>
    </row>
    <row r="56" spans="7:7" s="1" customFormat="1">
      <c r="G56" s="9"/>
    </row>
    <row r="57" spans="7:7" s="1" customFormat="1">
      <c r="G57" s="9"/>
    </row>
    <row r="58" spans="7:7" s="1" customFormat="1">
      <c r="G58" s="9"/>
    </row>
    <row r="59" spans="7:7" s="1" customFormat="1">
      <c r="G59" s="9"/>
    </row>
    <row r="60" spans="7:7" s="1" customFormat="1">
      <c r="G60" s="9"/>
    </row>
    <row r="61" spans="7:7" s="1" customFormat="1">
      <c r="G61" s="9"/>
    </row>
    <row r="62" spans="7:7" s="1" customFormat="1">
      <c r="G62" s="9"/>
    </row>
    <row r="63" spans="7:7" s="1" customFormat="1">
      <c r="G63" s="9"/>
    </row>
    <row r="64" spans="7:7" s="1" customFormat="1">
      <c r="G64" s="9"/>
    </row>
    <row r="65" spans="7:7" s="1" customFormat="1">
      <c r="G65" s="9"/>
    </row>
    <row r="66" spans="7:7" s="1" customFormat="1">
      <c r="G66" s="9"/>
    </row>
    <row r="67" spans="7:7" s="1" customFormat="1">
      <c r="G67" s="9"/>
    </row>
    <row r="68" spans="7:7" s="1" customFormat="1">
      <c r="G68" s="9"/>
    </row>
    <row r="69" spans="7:7" s="1" customFormat="1">
      <c r="G69" s="9"/>
    </row>
    <row r="70" spans="7:7" s="1" customFormat="1">
      <c r="G70" s="9"/>
    </row>
    <row r="71" spans="7:7" s="1" customFormat="1">
      <c r="G71" s="9"/>
    </row>
    <row r="72" spans="7:7" s="1" customFormat="1">
      <c r="G72" s="9"/>
    </row>
    <row r="73" spans="7:7" s="1" customFormat="1">
      <c r="G73" s="9"/>
    </row>
    <row r="74" spans="7:7" s="1" customFormat="1">
      <c r="G74" s="9"/>
    </row>
    <row r="75" spans="7:7" s="1" customFormat="1">
      <c r="G75" s="9"/>
    </row>
    <row r="76" spans="7:7" s="1" customFormat="1">
      <c r="G76" s="9"/>
    </row>
    <row r="77" spans="7:7" s="1" customFormat="1">
      <c r="G77" s="9"/>
    </row>
    <row r="78" spans="7:7" s="1" customFormat="1">
      <c r="G78" s="9"/>
    </row>
    <row r="79" spans="7:7" s="1" customFormat="1">
      <c r="G79" s="9"/>
    </row>
    <row r="80" spans="7:7" s="1" customFormat="1">
      <c r="G80" s="9"/>
    </row>
    <row r="81" spans="7:7" s="1" customFormat="1">
      <c r="G81" s="9"/>
    </row>
    <row r="82" spans="7:7" s="1" customFormat="1">
      <c r="G82" s="9"/>
    </row>
    <row r="83" spans="7:7" s="1" customFormat="1">
      <c r="G83" s="9"/>
    </row>
    <row r="84" spans="7:7" s="1" customFormat="1">
      <c r="G84" s="9"/>
    </row>
    <row r="85" spans="7:7" s="1" customFormat="1">
      <c r="G85" s="9"/>
    </row>
    <row r="86" spans="7:7" s="1" customFormat="1">
      <c r="G86" s="9"/>
    </row>
    <row r="87" spans="7:7" s="1" customFormat="1">
      <c r="G87" s="9"/>
    </row>
    <row r="88" spans="7:7" s="1" customFormat="1">
      <c r="G88" s="9"/>
    </row>
    <row r="89" spans="7:7" s="1" customFormat="1">
      <c r="G89" s="9"/>
    </row>
    <row r="90" spans="7:7" s="1" customFormat="1">
      <c r="G90" s="9"/>
    </row>
    <row r="91" spans="7:7" s="1" customFormat="1">
      <c r="G91" s="9"/>
    </row>
    <row r="92" spans="7:7" s="1" customFormat="1">
      <c r="G92" s="9"/>
    </row>
    <row r="93" spans="7:7" s="1" customFormat="1">
      <c r="G93" s="9"/>
    </row>
    <row r="94" spans="7:7" s="1" customFormat="1">
      <c r="G94" s="9"/>
    </row>
    <row r="95" spans="7:7" s="1" customFormat="1">
      <c r="G95" s="9"/>
    </row>
    <row r="96" spans="7:7" s="1" customFormat="1">
      <c r="G96" s="9"/>
    </row>
    <row r="97" spans="7:7" s="1" customFormat="1">
      <c r="G97" s="9"/>
    </row>
    <row r="98" spans="7:7" s="1" customFormat="1">
      <c r="G98" s="9"/>
    </row>
    <row r="99" spans="7:7" s="1" customFormat="1">
      <c r="G99" s="9"/>
    </row>
    <row r="100" spans="7:7" s="1" customFormat="1">
      <c r="G100" s="9"/>
    </row>
    <row r="101" spans="7:7" s="1" customFormat="1">
      <c r="G101" s="9"/>
    </row>
    <row r="102" spans="7:7" s="1" customFormat="1">
      <c r="G102" s="9"/>
    </row>
    <row r="103" spans="7:7" s="1" customFormat="1">
      <c r="G103" s="9"/>
    </row>
    <row r="104" spans="7:7" s="1" customFormat="1">
      <c r="G104" s="9"/>
    </row>
    <row r="105" spans="7:7" s="1" customFormat="1">
      <c r="G105" s="9"/>
    </row>
    <row r="106" spans="7:7" s="1" customFormat="1">
      <c r="G106" s="9"/>
    </row>
    <row r="107" spans="7:7" s="1" customFormat="1">
      <c r="G107" s="9"/>
    </row>
    <row r="108" spans="7:7" s="1" customFormat="1">
      <c r="G108" s="9"/>
    </row>
    <row r="109" spans="7:7" s="1" customFormat="1">
      <c r="G109" s="9"/>
    </row>
    <row r="110" spans="7:7" s="1" customFormat="1">
      <c r="G110" s="9"/>
    </row>
    <row r="111" spans="7:7" s="1" customFormat="1">
      <c r="G111" s="9"/>
    </row>
    <row r="112" spans="7:7" s="1" customFormat="1">
      <c r="G112" s="9"/>
    </row>
    <row r="113" spans="7:7" s="1" customFormat="1">
      <c r="G113" s="9"/>
    </row>
    <row r="114" spans="7:7" s="1" customFormat="1">
      <c r="G114" s="9"/>
    </row>
    <row r="115" spans="7:7" s="1" customFormat="1">
      <c r="G115" s="9"/>
    </row>
    <row r="116" spans="7:7" s="1" customFormat="1">
      <c r="G116" s="9"/>
    </row>
    <row r="117" spans="7:7" s="1" customFormat="1">
      <c r="G117" s="9"/>
    </row>
    <row r="118" spans="7:7" s="1" customFormat="1">
      <c r="G118" s="9"/>
    </row>
    <row r="119" spans="7:7" s="1" customFormat="1">
      <c r="G119" s="9"/>
    </row>
    <row r="120" spans="7:7" s="1" customFormat="1">
      <c r="G120" s="9"/>
    </row>
    <row r="121" spans="7:7" s="1" customFormat="1">
      <c r="G121" s="9"/>
    </row>
    <row r="122" spans="7:7" s="1" customFormat="1">
      <c r="G122" s="9"/>
    </row>
    <row r="123" spans="7:7" s="1" customFormat="1">
      <c r="G123" s="9"/>
    </row>
    <row r="124" spans="7:7" s="1" customFormat="1">
      <c r="G124" s="9"/>
    </row>
    <row r="125" spans="7:7" s="1" customFormat="1">
      <c r="G125" s="9"/>
    </row>
    <row r="126" spans="7:7" s="1" customFormat="1">
      <c r="G126" s="9"/>
    </row>
    <row r="127" spans="7:7" s="1" customFormat="1">
      <c r="G127" s="9"/>
    </row>
    <row r="128" spans="7:7" s="1" customFormat="1">
      <c r="G128" s="9"/>
    </row>
    <row r="129" spans="7:7" s="1" customFormat="1">
      <c r="G129" s="9"/>
    </row>
    <row r="130" spans="7:7" s="1" customFormat="1">
      <c r="G130" s="9"/>
    </row>
    <row r="131" spans="7:7" s="1" customFormat="1">
      <c r="G131" s="9"/>
    </row>
    <row r="132" spans="7:7" s="1" customFormat="1">
      <c r="G132" s="9"/>
    </row>
    <row r="133" spans="7:7" s="1" customFormat="1">
      <c r="G133" s="9"/>
    </row>
    <row r="134" spans="7:7" s="1" customFormat="1">
      <c r="G134" s="9"/>
    </row>
    <row r="135" spans="7:7" s="1" customFormat="1">
      <c r="G135" s="9"/>
    </row>
    <row r="136" spans="7:7" s="1" customFormat="1">
      <c r="G136" s="9"/>
    </row>
    <row r="137" spans="7:7" s="1" customFormat="1">
      <c r="G137" s="9"/>
    </row>
    <row r="138" spans="7:7" s="1" customFormat="1">
      <c r="G138" s="9"/>
    </row>
    <row r="139" spans="7:7" s="1" customFormat="1">
      <c r="G139" s="9"/>
    </row>
    <row r="140" spans="7:7" s="1" customFormat="1">
      <c r="G140" s="9"/>
    </row>
    <row r="141" spans="7:7" s="1" customFormat="1">
      <c r="G141" s="9"/>
    </row>
    <row r="142" spans="7:7" s="1" customFormat="1">
      <c r="G142" s="9"/>
    </row>
    <row r="143" spans="7:7" s="1" customFormat="1">
      <c r="G143" s="9"/>
    </row>
    <row r="144" spans="7:7" s="1" customFormat="1">
      <c r="G144" s="9"/>
    </row>
    <row r="145" spans="1:7" s="1" customFormat="1">
      <c r="G145" s="9"/>
    </row>
    <row r="146" spans="1:7" s="1" customFormat="1">
      <c r="G146" s="9"/>
    </row>
    <row r="147" spans="1:7" s="1" customFormat="1">
      <c r="G147" s="9"/>
    </row>
    <row r="148" spans="1:7" s="1" customFormat="1">
      <c r="G148" s="9"/>
    </row>
    <row r="149" spans="1:7" s="1" customFormat="1">
      <c r="G149" s="9"/>
    </row>
    <row r="150" spans="1:7" s="1" customFormat="1">
      <c r="G150" s="9"/>
    </row>
    <row r="151" spans="1:7" s="1" customFormat="1">
      <c r="G151" s="9"/>
    </row>
    <row r="152" spans="1:7" s="1" customFormat="1">
      <c r="G152" s="9"/>
    </row>
    <row r="153" spans="1:7" s="1" customFormat="1">
      <c r="G153" s="9"/>
    </row>
    <row r="154" spans="1:7" s="1" customFormat="1">
      <c r="G154" s="9"/>
    </row>
    <row r="155" spans="1:7" s="1" customFormat="1">
      <c r="G155" s="9"/>
    </row>
    <row r="156" spans="1:7" s="1" customFormat="1">
      <c r="G156" s="9"/>
    </row>
    <row r="157" spans="1:7" s="1" customFormat="1">
      <c r="G157" s="9"/>
    </row>
    <row r="158" spans="1:7" s="1" customFormat="1">
      <c r="G158" s="9"/>
    </row>
    <row r="159" spans="1:7" s="1" customFormat="1">
      <c r="A159"/>
      <c r="B159"/>
      <c r="C159"/>
      <c r="D159"/>
      <c r="E159"/>
      <c r="G159" s="9"/>
    </row>
    <row r="160" spans="1:7" s="1" customFormat="1">
      <c r="A160"/>
      <c r="B160"/>
      <c r="C160"/>
      <c r="D160"/>
      <c r="E160"/>
      <c r="G160" s="9"/>
    </row>
    <row r="161" spans="1:7" s="1" customFormat="1">
      <c r="A161"/>
      <c r="B161"/>
      <c r="C161"/>
      <c r="D161"/>
      <c r="E161"/>
      <c r="G161" s="9"/>
    </row>
    <row r="162" spans="1:7" s="1" customFormat="1">
      <c r="A162"/>
      <c r="B162"/>
      <c r="C162"/>
      <c r="D162"/>
      <c r="E162"/>
      <c r="G162" s="9"/>
    </row>
    <row r="163" spans="1:7" s="1" customFormat="1">
      <c r="A163"/>
      <c r="B163"/>
      <c r="C163"/>
      <c r="D163"/>
      <c r="E163"/>
      <c r="G163" s="9"/>
    </row>
    <row r="164" spans="1:7" s="1" customFormat="1">
      <c r="A164"/>
      <c r="B164"/>
      <c r="C164"/>
      <c r="D164"/>
      <c r="E164"/>
      <c r="G164" s="9"/>
    </row>
    <row r="165" spans="1:7" s="1" customFormat="1">
      <c r="A165"/>
      <c r="B165"/>
      <c r="C165"/>
      <c r="D165"/>
      <c r="E165"/>
      <c r="G165" s="9"/>
    </row>
    <row r="166" spans="1:7" s="1" customFormat="1">
      <c r="A166"/>
      <c r="B166"/>
      <c r="C166"/>
      <c r="D166"/>
      <c r="E166"/>
      <c r="G166" s="9"/>
    </row>
    <row r="167" spans="1:7" s="1" customFormat="1">
      <c r="A167"/>
      <c r="B167"/>
      <c r="C167"/>
      <c r="D167"/>
      <c r="E167"/>
      <c r="G167" s="9"/>
    </row>
    <row r="168" spans="1:7" s="1" customFormat="1">
      <c r="A168"/>
      <c r="B168"/>
      <c r="C168"/>
      <c r="D168"/>
      <c r="E168"/>
      <c r="G168" s="9"/>
    </row>
    <row r="169" spans="1:7" s="1" customFormat="1">
      <c r="A169"/>
      <c r="B169"/>
      <c r="C169"/>
      <c r="D169"/>
      <c r="E169"/>
      <c r="G169" s="9"/>
    </row>
    <row r="170" spans="1:7" s="1" customFormat="1">
      <c r="A170"/>
      <c r="B170"/>
      <c r="C170"/>
      <c r="D170"/>
      <c r="E170"/>
      <c r="G170" s="9"/>
    </row>
    <row r="171" spans="1:7" s="1" customFormat="1">
      <c r="A171"/>
      <c r="B171"/>
      <c r="C171"/>
      <c r="D171"/>
      <c r="E171"/>
      <c r="G171" s="9"/>
    </row>
    <row r="172" spans="1:7" s="1" customFormat="1">
      <c r="A172"/>
      <c r="B172"/>
      <c r="C172"/>
      <c r="D172"/>
      <c r="E172"/>
      <c r="G172" s="9"/>
    </row>
    <row r="173" spans="1:7" s="1" customFormat="1">
      <c r="A173"/>
      <c r="B173"/>
      <c r="C173"/>
      <c r="D173"/>
      <c r="E173"/>
      <c r="G173" s="9"/>
    </row>
    <row r="174" spans="1:7" s="1" customFormat="1">
      <c r="A174"/>
      <c r="B174"/>
      <c r="C174"/>
      <c r="D174"/>
      <c r="E174"/>
      <c r="G174" s="9"/>
    </row>
    <row r="175" spans="1:7" s="1" customFormat="1">
      <c r="A175"/>
      <c r="B175"/>
      <c r="C175"/>
      <c r="D175"/>
      <c r="E175"/>
      <c r="G175" s="9"/>
    </row>
    <row r="176" spans="1:7" s="1" customFormat="1">
      <c r="A176"/>
      <c r="B176"/>
      <c r="C176"/>
      <c r="D176"/>
      <c r="E176"/>
      <c r="G176" s="9"/>
    </row>
    <row r="177" spans="1:7" s="1" customFormat="1">
      <c r="A177"/>
      <c r="B177"/>
      <c r="C177"/>
      <c r="D177"/>
      <c r="E177"/>
      <c r="G177" s="9"/>
    </row>
    <row r="178" spans="1:7" s="1" customFormat="1">
      <c r="A178"/>
      <c r="B178"/>
      <c r="C178"/>
      <c r="D178"/>
      <c r="E178"/>
      <c r="G178" s="9"/>
    </row>
    <row r="179" spans="1:7" s="1" customFormat="1">
      <c r="A179"/>
      <c r="B179"/>
      <c r="C179"/>
      <c r="D179"/>
      <c r="E179"/>
      <c r="G179" s="9"/>
    </row>
    <row r="180" spans="1:7" s="1" customFormat="1">
      <c r="A180"/>
      <c r="B180"/>
      <c r="C180"/>
      <c r="D180"/>
      <c r="E180"/>
      <c r="G180" s="9"/>
    </row>
    <row r="181" spans="1:7" s="1" customFormat="1">
      <c r="A181"/>
      <c r="B181"/>
      <c r="C181"/>
      <c r="D181"/>
      <c r="E181"/>
      <c r="G181" s="9"/>
    </row>
    <row r="182" spans="1:7" s="1" customFormat="1">
      <c r="A182"/>
      <c r="B182"/>
      <c r="C182"/>
      <c r="D182"/>
      <c r="E182"/>
      <c r="G182" s="9"/>
    </row>
    <row r="183" spans="1:7" s="1" customFormat="1">
      <c r="A183"/>
      <c r="B183"/>
      <c r="C183"/>
      <c r="D183"/>
      <c r="E183"/>
      <c r="G183" s="9"/>
    </row>
    <row r="184" spans="1:7" s="1" customFormat="1">
      <c r="A184"/>
      <c r="B184"/>
      <c r="C184"/>
      <c r="D184"/>
      <c r="E184"/>
      <c r="G184" s="9"/>
    </row>
    <row r="185" spans="1:7" s="1" customFormat="1">
      <c r="A185"/>
      <c r="B185"/>
      <c r="C185"/>
      <c r="D185"/>
      <c r="E185"/>
      <c r="G185" s="9"/>
    </row>
    <row r="186" spans="1:7" s="1" customFormat="1">
      <c r="A186"/>
      <c r="B186"/>
      <c r="C186"/>
      <c r="D186"/>
      <c r="E186"/>
      <c r="G186" s="9"/>
    </row>
    <row r="187" spans="1:7" s="1" customFormat="1">
      <c r="A187"/>
      <c r="B187"/>
      <c r="C187"/>
      <c r="D187"/>
      <c r="E187"/>
      <c r="G187" s="9"/>
    </row>
    <row r="188" spans="1:7" s="1" customFormat="1">
      <c r="A188"/>
      <c r="B188"/>
      <c r="C188"/>
      <c r="D188"/>
      <c r="E188"/>
      <c r="G188" s="9"/>
    </row>
    <row r="189" spans="1:7" s="1" customFormat="1">
      <c r="A189"/>
      <c r="B189"/>
      <c r="C189"/>
      <c r="D189"/>
      <c r="E189"/>
      <c r="G189" s="9"/>
    </row>
    <row r="190" spans="1:7" s="1" customFormat="1">
      <c r="A190"/>
      <c r="B190"/>
      <c r="C190"/>
      <c r="D190"/>
      <c r="E190"/>
      <c r="G190" s="9"/>
    </row>
    <row r="191" spans="1:7" s="1" customFormat="1">
      <c r="A191"/>
      <c r="B191"/>
      <c r="C191"/>
      <c r="D191"/>
      <c r="E191"/>
      <c r="G191" s="9"/>
    </row>
    <row r="192" spans="1:7" s="1" customFormat="1">
      <c r="A192"/>
      <c r="B192"/>
      <c r="C192"/>
      <c r="D192"/>
      <c r="E192"/>
      <c r="G192" s="9"/>
    </row>
    <row r="193" spans="1:7" s="1" customFormat="1">
      <c r="A193"/>
      <c r="B193"/>
      <c r="C193"/>
      <c r="D193"/>
      <c r="E193"/>
      <c r="G193" s="9"/>
    </row>
    <row r="194" spans="1:7" s="1" customFormat="1">
      <c r="A194"/>
      <c r="B194"/>
      <c r="C194"/>
      <c r="D194"/>
      <c r="E194"/>
      <c r="G194" s="9"/>
    </row>
    <row r="195" spans="1:7" s="1" customFormat="1">
      <c r="A195"/>
      <c r="B195"/>
      <c r="C195"/>
      <c r="D195"/>
      <c r="E195"/>
      <c r="G195" s="9"/>
    </row>
    <row r="196" spans="1:7" s="1" customFormat="1">
      <c r="A196"/>
      <c r="B196"/>
      <c r="C196"/>
      <c r="D196"/>
      <c r="E196"/>
      <c r="G196" s="9"/>
    </row>
    <row r="197" spans="1:7" s="1" customFormat="1">
      <c r="A197"/>
      <c r="B197"/>
      <c r="C197"/>
      <c r="D197"/>
      <c r="E197"/>
      <c r="G197" s="9"/>
    </row>
    <row r="198" spans="1:7" s="1" customFormat="1">
      <c r="A198"/>
      <c r="B198"/>
      <c r="C198"/>
      <c r="D198"/>
      <c r="E198"/>
      <c r="G198" s="9"/>
    </row>
    <row r="199" spans="1:7" s="1" customFormat="1">
      <c r="A199"/>
      <c r="B199"/>
      <c r="C199"/>
      <c r="D199"/>
      <c r="E199"/>
      <c r="G199" s="9"/>
    </row>
    <row r="200" spans="1:7" s="1" customFormat="1">
      <c r="A200"/>
      <c r="B200"/>
      <c r="C200"/>
      <c r="D200"/>
      <c r="E200"/>
      <c r="G200" s="9"/>
    </row>
    <row r="201" spans="1:7" s="1" customFormat="1">
      <c r="A201"/>
      <c r="B201"/>
      <c r="C201"/>
      <c r="D201"/>
      <c r="E201"/>
      <c r="G201" s="9"/>
    </row>
  </sheetData>
  <sheetProtection algorithmName="SHA-512" hashValue="HqXwcOlHKfgdiTvwTUDiRkmsOkJ3Yh78s+mg0lmgnbEkFp78HztIQdxySt0nIqHVGQa12IB5XLhAM0zTpkMaFQ==" saltValue="mh1d/JrmzpSfxPa5JPPEvQ==" spinCount="100000" sheet="1" objects="1" scenarios="1" selectLockedCells="1" selectUnlockedCells="1"/>
  <mergeCells count="3">
    <mergeCell ref="B5:H7"/>
    <mergeCell ref="B9:G9"/>
    <mergeCell ref="I9:N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15</vt:i4>
      </vt:variant>
    </vt:vector>
  </HeadingPairs>
  <TitlesOfParts>
    <vt:vector size="33" baseType="lpstr">
      <vt:lpstr>1 Información Pública</vt:lpstr>
      <vt:lpstr>2 Oferta y demanda</vt:lpstr>
      <vt:lpstr>3 Matrícula y nota media de ac</vt:lpstr>
      <vt:lpstr>3(bis) Alumnos por modalidad</vt:lpstr>
      <vt:lpstr>4 TAbandono</vt:lpstr>
      <vt:lpstr>5 TGraduación</vt:lpstr>
      <vt:lpstr>6 Histórico Tasa de Eficiencia</vt:lpstr>
      <vt:lpstr>7 T. Rdto, Éxito y Present.</vt:lpstr>
      <vt:lpstr>8 Egresados-Duraciín media</vt:lpstr>
      <vt:lpstr>9 Formación PDI</vt:lpstr>
      <vt:lpstr>10 Innovación PDI</vt:lpstr>
      <vt:lpstr>11 DOCENTIA</vt:lpstr>
      <vt:lpstr>11(bis) DOCENTIA%</vt:lpstr>
      <vt:lpstr>12 PDI</vt:lpstr>
      <vt:lpstr>13 Movilidad</vt:lpstr>
      <vt:lpstr>14 Satisfacción mov.</vt:lpstr>
      <vt:lpstr>15 Satisf. Práct-TFG</vt:lpstr>
      <vt:lpstr>17 Demanda-Paro-Inserción</vt:lpstr>
      <vt:lpstr>'11 DOCENTIA'!Área_de_impresión</vt:lpstr>
      <vt:lpstr>'11(bis) DOCENTIA%'!Área_de_impresión</vt:lpstr>
      <vt:lpstr>'12 PDI'!Área_de_impresión</vt:lpstr>
      <vt:lpstr>'13 Movilidad'!Área_de_impresión</vt:lpstr>
      <vt:lpstr>'14 Satisfacción mov.'!Área_de_impresión</vt:lpstr>
      <vt:lpstr>'15 Satisf. Práct-TFG'!Área_de_impresión</vt:lpstr>
      <vt:lpstr>'17 Demanda-Paro-Inserción'!Área_de_impresión</vt:lpstr>
      <vt:lpstr>'2 Oferta y demanda'!Área_de_impresión</vt:lpstr>
      <vt:lpstr>'3 Matrícula y nota media de ac'!Área_de_impresión</vt:lpstr>
      <vt:lpstr>'4 TAbandono'!Área_de_impresión</vt:lpstr>
      <vt:lpstr>'5 TGraduación'!Área_de_impresión</vt:lpstr>
      <vt:lpstr>'6 Histórico Tasa de Eficiencia'!Área_de_impresión</vt:lpstr>
      <vt:lpstr>'7 T. Rdto, Éxito y Present.'!Área_de_impresión</vt:lpstr>
      <vt:lpstr>'8 Egresados-Duraciín media'!Área_de_impresión</vt:lpstr>
      <vt:lpstr>'9 Formación PDI'!Área_de_impresión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Isa</cp:lastModifiedBy>
  <cp:lastPrinted>2020-10-20T13:29:11Z</cp:lastPrinted>
  <dcterms:created xsi:type="dcterms:W3CDTF">2020-10-07T12:35:35Z</dcterms:created>
  <dcterms:modified xsi:type="dcterms:W3CDTF">2023-03-07T15:44:26Z</dcterms:modified>
</cp:coreProperties>
</file>